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ómo se usa" sheetId="1" state="visible" r:id="rId1"/>
    <sheet name="Ingresos" sheetId="2" state="visible" r:id="rId2"/>
    <sheet name="Gastos" sheetId="3" state="visible" r:id="rId3"/>
    <sheet name="Resumen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YYYY"/>
    <numFmt numFmtId="165" formatCode="#,##0.00\ &quot;€&quot;"/>
  </numFmts>
  <fonts count="11">
    <font>
      <name val="Calibri"/>
      <family val="2"/>
      <color theme="1"/>
      <sz val="11"/>
      <scheme val="minor"/>
    </font>
    <font>
      <b val="1"/>
      <color rgb="000E7490"/>
      <sz val="16"/>
    </font>
    <font>
      <color rgb="001F2937"/>
      <sz val="11"/>
    </font>
    <font>
      <b val="1"/>
      <color rgb="001F2937"/>
      <sz val="13"/>
    </font>
    <font>
      <color rgb="0064748B"/>
      <sz val="10"/>
    </font>
    <font>
      <b val="1"/>
      <color rgb="00FFFFFF"/>
      <sz val="10"/>
    </font>
    <font>
      <b val="1"/>
      <color rgb="000E7490"/>
    </font>
    <font>
      <b val="1"/>
    </font>
    <font>
      <b val="1"/>
      <color rgb="000E7490"/>
      <sz val="15"/>
    </font>
    <font/>
    <font>
      <b val="1"/>
      <color rgb="000E7490"/>
      <sz val="11"/>
    </font>
  </fonts>
  <fills count="4">
    <fill>
      <patternFill/>
    </fill>
    <fill>
      <patternFill patternType="gray125"/>
    </fill>
    <fill>
      <patternFill patternType="solid">
        <fgColor rgb="000E7490"/>
      </patternFill>
    </fill>
    <fill>
      <patternFill patternType="solid">
        <fgColor rgb="00F1F5F9"/>
      </patternFill>
    </fill>
  </fills>
  <borders count="3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  <border>
      <top style="double">
        <color rgb="000E7490"/>
      </top>
    </border>
  </borders>
  <cellStyleXfs count="1">
    <xf numFmtId="0" fontId="0" fillId="0" borderId="0"/>
  </cellStyleXfs>
  <cellXfs count="24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4" fillId="0" borderId="0" applyAlignment="1" pivotButton="0" quotePrefix="0" xfId="0">
      <alignment vertical="center"/>
    </xf>
    <xf numFmtId="0" fontId="5" fillId="2" borderId="0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center"/>
    </xf>
    <xf numFmtId="164" fontId="0" fillId="3" borderId="1" pivotButton="0" quotePrefix="0" xfId="0"/>
    <xf numFmtId="0" fontId="0" fillId="3" borderId="1" pivotButton="0" quotePrefix="0" xfId="0"/>
    <xf numFmtId="165" fontId="0" fillId="3" borderId="1" pivotButton="0" quotePrefix="0" xfId="0"/>
    <xf numFmtId="0" fontId="0" fillId="0" borderId="1" applyAlignment="1" pivotButton="0" quotePrefix="0" xfId="0">
      <alignment horizontal="center"/>
    </xf>
    <xf numFmtId="164" fontId="0" fillId="0" borderId="1" pivotButton="0" quotePrefix="0" xfId="0"/>
    <xf numFmtId="0" fontId="0" fillId="0" borderId="1" pivotButton="0" quotePrefix="0" xfId="0"/>
    <xf numFmtId="165" fontId="0" fillId="0" borderId="1" pivotButton="0" quotePrefix="0" xfId="0"/>
    <xf numFmtId="0" fontId="6" fillId="0" borderId="0" pivotButton="0" quotePrefix="0" xfId="0"/>
    <xf numFmtId="165" fontId="7" fillId="0" borderId="2" pivotButton="0" quotePrefix="0" xfId="0"/>
    <xf numFmtId="0" fontId="8" fillId="0" borderId="0" pivotButton="0" quotePrefix="0" xfId="0"/>
    <xf numFmtId="0" fontId="4" fillId="0" borderId="0" pivotButton="0" quotePrefix="0" xfId="0"/>
    <xf numFmtId="0" fontId="5" fillId="2" borderId="0" applyAlignment="1" pivotButton="0" quotePrefix="0" xfId="0">
      <alignment horizontal="center"/>
    </xf>
    <xf numFmtId="0" fontId="7" fillId="0" borderId="0" pivotButton="0" quotePrefix="0" xfId="0"/>
    <xf numFmtId="165" fontId="0" fillId="0" borderId="0" pivotButton="0" quotePrefix="0" xfId="0"/>
    <xf numFmtId="165" fontId="7" fillId="0" borderId="0" pivotButton="0" quotePrefix="0" xfId="0"/>
    <xf numFmtId="0" fontId="9" fillId="0" borderId="0" pivotButton="0" quotePrefix="0" xfId="0"/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26"/>
  <sheetViews>
    <sheetView showGridLines="0" workbookViewId="0">
      <selection activeCell="A1" sqref="A1"/>
    </sheetView>
  </sheetViews>
  <sheetFormatPr baseColWidth="8" defaultRowHeight="15"/>
  <cols>
    <col width="96" customWidth="1" min="1" max="1"/>
  </cols>
  <sheetData>
    <row r="1">
      <c r="A1" s="1" t="inlineStr">
        <is>
          <t>Libro de ingresos y gastos 2026</t>
        </is>
      </c>
    </row>
    <row r="2">
      <c r="A2" s="2" t="inlineStr"/>
    </row>
    <row r="3">
      <c r="A3" s="2" t="inlineStr">
        <is>
          <t>Esta plantilla tiene las columnas que exige la Orden HAC/773/2019 para el libro registro</t>
        </is>
      </c>
    </row>
    <row r="4">
      <c r="A4" s="2" t="inlineStr">
        <is>
          <t>de ventas e ingresos y el de compras y gastos, en estimación directa.</t>
        </is>
      </c>
    </row>
    <row r="5">
      <c r="A5" s="2" t="inlineStr"/>
    </row>
    <row r="6">
      <c r="A6" s="3" t="inlineStr">
        <is>
          <t>Cómo rellenarla</t>
        </is>
      </c>
    </row>
    <row r="7">
      <c r="A7" s="2" t="inlineStr">
        <is>
          <t>1. Apunta cada factura en su hoja: «Ingresos» las que emites, «Gastos» las que recibes.</t>
        </is>
      </c>
    </row>
    <row r="8">
      <c r="A8" s="2" t="inlineStr">
        <is>
          <t>2. Escribe solo la BASE (sin IVA) y el porcentaje. El IVA y la retención se calculan solos.</t>
        </is>
      </c>
    </row>
    <row r="9">
      <c r="A9" s="2" t="inlineStr">
        <is>
          <t>3. No dejes filas vacías en medio: las fórmulas del resumen cuentan desde la primera.</t>
        </is>
      </c>
    </row>
    <row r="10">
      <c r="A10" s="2" t="inlineStr">
        <is>
          <t>4. La hoja «Resumen» te da los totales por trimestre sin que tengas que tocar nada.</t>
        </is>
      </c>
    </row>
    <row r="11">
      <c r="A11" s="2" t="inlineStr"/>
    </row>
    <row r="12">
      <c r="A12" s="3" t="inlineStr">
        <is>
          <t>Lo que conviene saber</t>
        </is>
      </c>
    </row>
    <row r="13">
      <c r="A13" s="2" t="inlineStr">
        <is>
          <t>· El nº de anotación va correlativo y empieza en 1 cada año. Es obligatorio.</t>
        </is>
      </c>
    </row>
    <row r="14">
      <c r="A14" s="2" t="inlineStr">
        <is>
          <t>· En gastos, «% deducible IRPF» es cuánto cuenta el gasto como tal: 100 lo normal,</t>
        </is>
      </c>
    </row>
    <row r="15">
      <c r="A15" s="2" t="inlineStr">
        <is>
          <t xml:space="preserve">  30 en los suministros de tu casa si trabajas en ella (art. 30.2.5ª.b LIRPF), 0 el coche.</t>
        </is>
      </c>
    </row>
    <row r="16">
      <c r="A16" s="2" t="inlineStr">
        <is>
          <t>· Tu cuota de autónomos es gasto deducible: apúntala también, un apunte por mes.</t>
        </is>
      </c>
    </row>
    <row r="17">
      <c r="A17" s="2" t="inlineStr">
        <is>
          <t>· Guarda las facturas. El libro no sustituye al justificante.</t>
        </is>
      </c>
    </row>
    <row r="18">
      <c r="A18" s="2" t="inlineStr"/>
    </row>
    <row r="19">
      <c r="A19" s="3" t="inlineStr">
        <is>
          <t>Esto es una hoja de cálculo, no un asesor</t>
        </is>
      </c>
    </row>
    <row r="20">
      <c r="A20" s="2" t="inlineStr">
        <is>
          <t>Los totales del resumen son orientativos y no son tu declaración. El modelo 130 se calcula</t>
        </is>
      </c>
    </row>
    <row r="21">
      <c r="A21" s="2" t="inlineStr">
        <is>
          <t>acumulado desde enero y tiene sus propias reglas; el 303 arrastra las cuotas a compensar.</t>
        </is>
      </c>
    </row>
    <row r="22">
      <c r="A22" s="2" t="inlineStr"/>
    </row>
    <row r="23">
      <c r="A23" s="2" t="inlineStr">
        <is>
          <t>Si se te queda corta: viautonoma.com/app/ lleva esto solo, calcula el 130 y el 303 y te</t>
        </is>
      </c>
    </row>
    <row r="24">
      <c r="A24" s="2" t="inlineStr">
        <is>
          <t>exporta los dos libros ya numerados. Gratis y sin cuenta.</t>
        </is>
      </c>
    </row>
    <row r="25">
      <c r="A25" s="2" t="inlineStr"/>
    </row>
    <row r="26">
      <c r="A26" s="4" t="inlineStr">
        <is>
          <t>viautonoma.com · plantilla gratuita, sin condiciones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30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12" customWidth="1" min="2" max="2"/>
    <col width="18" customWidth="1" min="3" max="3"/>
    <col width="14" customWidth="1" min="4" max="4"/>
    <col width="28" customWidth="1" min="5" max="5"/>
    <col width="26" customWidth="1" min="6" max="6"/>
    <col width="13" customWidth="1" min="7" max="7"/>
    <col width="9" customWidth="1" min="8" max="8"/>
    <col width="15" customWidth="1" min="9" max="9"/>
    <col width="12" customWidth="1" min="10" max="10"/>
    <col width="13" customWidth="1" min="11" max="11"/>
    <col width="15" customWidth="1" min="12" max="12"/>
  </cols>
  <sheetData>
    <row r="1" ht="30" customHeight="1">
      <c r="A1" s="5" t="inlineStr">
        <is>
          <t>Nº</t>
        </is>
      </c>
      <c r="B1" s="5" t="inlineStr">
        <is>
          <t>Fecha</t>
        </is>
      </c>
      <c r="C1" s="5" t="inlineStr">
        <is>
          <t>Nº y serie factura</t>
        </is>
      </c>
      <c r="D1" s="5" t="inlineStr">
        <is>
          <t>NIF cliente</t>
        </is>
      </c>
      <c r="E1" s="5" t="inlineStr">
        <is>
          <t>Nombre del cliente</t>
        </is>
      </c>
      <c r="F1" s="5" t="inlineStr">
        <is>
          <t>Concepto</t>
        </is>
      </c>
      <c r="G1" s="5" t="inlineStr">
        <is>
          <t>Base</t>
        </is>
      </c>
      <c r="H1" s="5" t="inlineStr">
        <is>
          <t>% IVA</t>
        </is>
      </c>
      <c r="I1" s="5" t="inlineStr">
        <is>
          <t>IVA repercutido</t>
        </is>
      </c>
      <c r="J1" s="5" t="inlineStr">
        <is>
          <t>% retención</t>
        </is>
      </c>
      <c r="K1" s="5" t="inlineStr">
        <is>
          <t>Retención</t>
        </is>
      </c>
      <c r="L1" s="5" t="inlineStr">
        <is>
          <t>Total factura</t>
        </is>
      </c>
    </row>
    <row r="2">
      <c r="A2" s="6">
        <f>IF(B2="","",COUNTA($B$2:B2))</f>
        <v/>
      </c>
      <c r="B2" s="7" t="n"/>
      <c r="C2" s="8" t="n"/>
      <c r="D2" s="8" t="n"/>
      <c r="E2" s="8" t="n"/>
      <c r="F2" s="8" t="n"/>
      <c r="G2" s="9" t="n"/>
      <c r="H2" s="8" t="n"/>
      <c r="I2" s="9">
        <f>IF(G2="","",ROUND(G2*H2/100,2))</f>
        <v/>
      </c>
      <c r="J2" s="8" t="n"/>
      <c r="K2" s="9">
        <f>IF(G2="","",ROUND(G2*J2/100,2))</f>
        <v/>
      </c>
      <c r="L2" s="9">
        <f>IF(G2="","",G2+I2-K2)</f>
        <v/>
      </c>
    </row>
    <row r="3">
      <c r="A3" s="10">
        <f>IF(B3="","",COUNTA($B$2:B3))</f>
        <v/>
      </c>
      <c r="B3" s="11" t="n"/>
      <c r="C3" s="12" t="n"/>
      <c r="D3" s="12" t="n"/>
      <c r="E3" s="12" t="n"/>
      <c r="F3" s="12" t="n"/>
      <c r="G3" s="13" t="n"/>
      <c r="H3" s="12" t="n"/>
      <c r="I3" s="13">
        <f>IF(G3="","",ROUND(G3*H3/100,2))</f>
        <v/>
      </c>
      <c r="J3" s="12" t="n"/>
      <c r="K3" s="13">
        <f>IF(G3="","",ROUND(G3*J3/100,2))</f>
        <v/>
      </c>
      <c r="L3" s="13">
        <f>IF(G3="","",G3+I3-K3)</f>
        <v/>
      </c>
    </row>
    <row r="4">
      <c r="A4" s="6">
        <f>IF(B4="","",COUNTA($B$2:B4))</f>
        <v/>
      </c>
      <c r="B4" s="7" t="n"/>
      <c r="C4" s="8" t="n"/>
      <c r="D4" s="8" t="n"/>
      <c r="E4" s="8" t="n"/>
      <c r="F4" s="8" t="n"/>
      <c r="G4" s="9" t="n"/>
      <c r="H4" s="8" t="n"/>
      <c r="I4" s="9">
        <f>IF(G4="","",ROUND(G4*H4/100,2))</f>
        <v/>
      </c>
      <c r="J4" s="8" t="n"/>
      <c r="K4" s="9">
        <f>IF(G4="","",ROUND(G4*J4/100,2))</f>
        <v/>
      </c>
      <c r="L4" s="9">
        <f>IF(G4="","",G4+I4-K4)</f>
        <v/>
      </c>
    </row>
    <row r="5">
      <c r="A5" s="10">
        <f>IF(B5="","",COUNTA($B$2:B5))</f>
        <v/>
      </c>
      <c r="B5" s="11" t="n"/>
      <c r="C5" s="12" t="n"/>
      <c r="D5" s="12" t="n"/>
      <c r="E5" s="12" t="n"/>
      <c r="F5" s="12" t="n"/>
      <c r="G5" s="13" t="n"/>
      <c r="H5" s="12" t="n"/>
      <c r="I5" s="13">
        <f>IF(G5="","",ROUND(G5*H5/100,2))</f>
        <v/>
      </c>
      <c r="J5" s="12" t="n"/>
      <c r="K5" s="13">
        <f>IF(G5="","",ROUND(G5*J5/100,2))</f>
        <v/>
      </c>
      <c r="L5" s="13">
        <f>IF(G5="","",G5+I5-K5)</f>
        <v/>
      </c>
    </row>
    <row r="6">
      <c r="A6" s="6">
        <f>IF(B6="","",COUNTA($B$2:B6))</f>
        <v/>
      </c>
      <c r="B6" s="7" t="n"/>
      <c r="C6" s="8" t="n"/>
      <c r="D6" s="8" t="n"/>
      <c r="E6" s="8" t="n"/>
      <c r="F6" s="8" t="n"/>
      <c r="G6" s="9" t="n"/>
      <c r="H6" s="8" t="n"/>
      <c r="I6" s="9">
        <f>IF(G6="","",ROUND(G6*H6/100,2))</f>
        <v/>
      </c>
      <c r="J6" s="8" t="n"/>
      <c r="K6" s="9">
        <f>IF(G6="","",ROUND(G6*J6/100,2))</f>
        <v/>
      </c>
      <c r="L6" s="9">
        <f>IF(G6="","",G6+I6-K6)</f>
        <v/>
      </c>
    </row>
    <row r="7">
      <c r="A7" s="10">
        <f>IF(B7="","",COUNTA($B$2:B7))</f>
        <v/>
      </c>
      <c r="B7" s="11" t="n"/>
      <c r="C7" s="12" t="n"/>
      <c r="D7" s="12" t="n"/>
      <c r="E7" s="12" t="n"/>
      <c r="F7" s="12" t="n"/>
      <c r="G7" s="13" t="n"/>
      <c r="H7" s="12" t="n"/>
      <c r="I7" s="13">
        <f>IF(G7="","",ROUND(G7*H7/100,2))</f>
        <v/>
      </c>
      <c r="J7" s="12" t="n"/>
      <c r="K7" s="13">
        <f>IF(G7="","",ROUND(G7*J7/100,2))</f>
        <v/>
      </c>
      <c r="L7" s="13">
        <f>IF(G7="","",G7+I7-K7)</f>
        <v/>
      </c>
    </row>
    <row r="8">
      <c r="A8" s="6">
        <f>IF(B8="","",COUNTA($B$2:B8))</f>
        <v/>
      </c>
      <c r="B8" s="7" t="n"/>
      <c r="C8" s="8" t="n"/>
      <c r="D8" s="8" t="n"/>
      <c r="E8" s="8" t="n"/>
      <c r="F8" s="8" t="n"/>
      <c r="G8" s="9" t="n"/>
      <c r="H8" s="8" t="n"/>
      <c r="I8" s="9">
        <f>IF(G8="","",ROUND(G8*H8/100,2))</f>
        <v/>
      </c>
      <c r="J8" s="8" t="n"/>
      <c r="K8" s="9">
        <f>IF(G8="","",ROUND(G8*J8/100,2))</f>
        <v/>
      </c>
      <c r="L8" s="9">
        <f>IF(G8="","",G8+I8-K8)</f>
        <v/>
      </c>
    </row>
    <row r="9">
      <c r="A9" s="10">
        <f>IF(B9="","",COUNTA($B$2:B9))</f>
        <v/>
      </c>
      <c r="B9" s="11" t="n"/>
      <c r="C9" s="12" t="n"/>
      <c r="D9" s="12" t="n"/>
      <c r="E9" s="12" t="n"/>
      <c r="F9" s="12" t="n"/>
      <c r="G9" s="13" t="n"/>
      <c r="H9" s="12" t="n"/>
      <c r="I9" s="13">
        <f>IF(G9="","",ROUND(G9*H9/100,2))</f>
        <v/>
      </c>
      <c r="J9" s="12" t="n"/>
      <c r="K9" s="13">
        <f>IF(G9="","",ROUND(G9*J9/100,2))</f>
        <v/>
      </c>
      <c r="L9" s="13">
        <f>IF(G9="","",G9+I9-K9)</f>
        <v/>
      </c>
    </row>
    <row r="10">
      <c r="A10" s="6">
        <f>IF(B10="","",COUNTA($B$2:B10))</f>
        <v/>
      </c>
      <c r="B10" s="7" t="n"/>
      <c r="C10" s="8" t="n"/>
      <c r="D10" s="8" t="n"/>
      <c r="E10" s="8" t="n"/>
      <c r="F10" s="8" t="n"/>
      <c r="G10" s="9" t="n"/>
      <c r="H10" s="8" t="n"/>
      <c r="I10" s="9">
        <f>IF(G10="","",ROUND(G10*H10/100,2))</f>
        <v/>
      </c>
      <c r="J10" s="8" t="n"/>
      <c r="K10" s="9">
        <f>IF(G10="","",ROUND(G10*J10/100,2))</f>
        <v/>
      </c>
      <c r="L10" s="9">
        <f>IF(G10="","",G10+I10-K10)</f>
        <v/>
      </c>
    </row>
    <row r="11">
      <c r="A11" s="10">
        <f>IF(B11="","",COUNTA($B$2:B11))</f>
        <v/>
      </c>
      <c r="B11" s="11" t="n"/>
      <c r="C11" s="12" t="n"/>
      <c r="D11" s="12" t="n"/>
      <c r="E11" s="12" t="n"/>
      <c r="F11" s="12" t="n"/>
      <c r="G11" s="13" t="n"/>
      <c r="H11" s="12" t="n"/>
      <c r="I11" s="13">
        <f>IF(G11="","",ROUND(G11*H11/100,2))</f>
        <v/>
      </c>
      <c r="J11" s="12" t="n"/>
      <c r="K11" s="13">
        <f>IF(G11="","",ROUND(G11*J11/100,2))</f>
        <v/>
      </c>
      <c r="L11" s="13">
        <f>IF(G11="","",G11+I11-K11)</f>
        <v/>
      </c>
    </row>
    <row r="12">
      <c r="A12" s="6">
        <f>IF(B12="","",COUNTA($B$2:B12))</f>
        <v/>
      </c>
      <c r="B12" s="7" t="n"/>
      <c r="C12" s="8" t="n"/>
      <c r="D12" s="8" t="n"/>
      <c r="E12" s="8" t="n"/>
      <c r="F12" s="8" t="n"/>
      <c r="G12" s="9" t="n"/>
      <c r="H12" s="8" t="n"/>
      <c r="I12" s="9">
        <f>IF(G12="","",ROUND(G12*H12/100,2))</f>
        <v/>
      </c>
      <c r="J12" s="8" t="n"/>
      <c r="K12" s="9">
        <f>IF(G12="","",ROUND(G12*J12/100,2))</f>
        <v/>
      </c>
      <c r="L12" s="9">
        <f>IF(G12="","",G12+I12-K12)</f>
        <v/>
      </c>
    </row>
    <row r="13">
      <c r="A13" s="10">
        <f>IF(B13="","",COUNTA($B$2:B13))</f>
        <v/>
      </c>
      <c r="B13" s="11" t="n"/>
      <c r="C13" s="12" t="n"/>
      <c r="D13" s="12" t="n"/>
      <c r="E13" s="12" t="n"/>
      <c r="F13" s="12" t="n"/>
      <c r="G13" s="13" t="n"/>
      <c r="H13" s="12" t="n"/>
      <c r="I13" s="13">
        <f>IF(G13="","",ROUND(G13*H13/100,2))</f>
        <v/>
      </c>
      <c r="J13" s="12" t="n"/>
      <c r="K13" s="13">
        <f>IF(G13="","",ROUND(G13*J13/100,2))</f>
        <v/>
      </c>
      <c r="L13" s="13">
        <f>IF(G13="","",G13+I13-K13)</f>
        <v/>
      </c>
    </row>
    <row r="14">
      <c r="A14" s="6">
        <f>IF(B14="","",COUNTA($B$2:B14))</f>
        <v/>
      </c>
      <c r="B14" s="7" t="n"/>
      <c r="C14" s="8" t="n"/>
      <c r="D14" s="8" t="n"/>
      <c r="E14" s="8" t="n"/>
      <c r="F14" s="8" t="n"/>
      <c r="G14" s="9" t="n"/>
      <c r="H14" s="8" t="n"/>
      <c r="I14" s="9">
        <f>IF(G14="","",ROUND(G14*H14/100,2))</f>
        <v/>
      </c>
      <c r="J14" s="8" t="n"/>
      <c r="K14" s="9">
        <f>IF(G14="","",ROUND(G14*J14/100,2))</f>
        <v/>
      </c>
      <c r="L14" s="9">
        <f>IF(G14="","",G14+I14-K14)</f>
        <v/>
      </c>
    </row>
    <row r="15">
      <c r="A15" s="10">
        <f>IF(B15="","",COUNTA($B$2:B15))</f>
        <v/>
      </c>
      <c r="B15" s="11" t="n"/>
      <c r="C15" s="12" t="n"/>
      <c r="D15" s="12" t="n"/>
      <c r="E15" s="12" t="n"/>
      <c r="F15" s="12" t="n"/>
      <c r="G15" s="13" t="n"/>
      <c r="H15" s="12" t="n"/>
      <c r="I15" s="13">
        <f>IF(G15="","",ROUND(G15*H15/100,2))</f>
        <v/>
      </c>
      <c r="J15" s="12" t="n"/>
      <c r="K15" s="13">
        <f>IF(G15="","",ROUND(G15*J15/100,2))</f>
        <v/>
      </c>
      <c r="L15" s="13">
        <f>IF(G15="","",G15+I15-K15)</f>
        <v/>
      </c>
    </row>
    <row r="16">
      <c r="A16" s="6">
        <f>IF(B16="","",COUNTA($B$2:B16))</f>
        <v/>
      </c>
      <c r="B16" s="7" t="n"/>
      <c r="C16" s="8" t="n"/>
      <c r="D16" s="8" t="n"/>
      <c r="E16" s="8" t="n"/>
      <c r="F16" s="8" t="n"/>
      <c r="G16" s="9" t="n"/>
      <c r="H16" s="8" t="n"/>
      <c r="I16" s="9">
        <f>IF(G16="","",ROUND(G16*H16/100,2))</f>
        <v/>
      </c>
      <c r="J16" s="8" t="n"/>
      <c r="K16" s="9">
        <f>IF(G16="","",ROUND(G16*J16/100,2))</f>
        <v/>
      </c>
      <c r="L16" s="9">
        <f>IF(G16="","",G16+I16-K16)</f>
        <v/>
      </c>
    </row>
    <row r="17">
      <c r="A17" s="10">
        <f>IF(B17="","",COUNTA($B$2:B17))</f>
        <v/>
      </c>
      <c r="B17" s="11" t="n"/>
      <c r="C17" s="12" t="n"/>
      <c r="D17" s="12" t="n"/>
      <c r="E17" s="12" t="n"/>
      <c r="F17" s="12" t="n"/>
      <c r="G17" s="13" t="n"/>
      <c r="H17" s="12" t="n"/>
      <c r="I17" s="13">
        <f>IF(G17="","",ROUND(G17*H17/100,2))</f>
        <v/>
      </c>
      <c r="J17" s="12" t="n"/>
      <c r="K17" s="13">
        <f>IF(G17="","",ROUND(G17*J17/100,2))</f>
        <v/>
      </c>
      <c r="L17" s="13">
        <f>IF(G17="","",G17+I17-K17)</f>
        <v/>
      </c>
    </row>
    <row r="18">
      <c r="A18" s="6">
        <f>IF(B18="","",COUNTA($B$2:B18))</f>
        <v/>
      </c>
      <c r="B18" s="7" t="n"/>
      <c r="C18" s="8" t="n"/>
      <c r="D18" s="8" t="n"/>
      <c r="E18" s="8" t="n"/>
      <c r="F18" s="8" t="n"/>
      <c r="G18" s="9" t="n"/>
      <c r="H18" s="8" t="n"/>
      <c r="I18" s="9">
        <f>IF(G18="","",ROUND(G18*H18/100,2))</f>
        <v/>
      </c>
      <c r="J18" s="8" t="n"/>
      <c r="K18" s="9">
        <f>IF(G18="","",ROUND(G18*J18/100,2))</f>
        <v/>
      </c>
      <c r="L18" s="9">
        <f>IF(G18="","",G18+I18-K18)</f>
        <v/>
      </c>
    </row>
    <row r="19">
      <c r="A19" s="10">
        <f>IF(B19="","",COUNTA($B$2:B19))</f>
        <v/>
      </c>
      <c r="B19" s="11" t="n"/>
      <c r="C19" s="12" t="n"/>
      <c r="D19" s="12" t="n"/>
      <c r="E19" s="12" t="n"/>
      <c r="F19" s="12" t="n"/>
      <c r="G19" s="13" t="n"/>
      <c r="H19" s="12" t="n"/>
      <c r="I19" s="13">
        <f>IF(G19="","",ROUND(G19*H19/100,2))</f>
        <v/>
      </c>
      <c r="J19" s="12" t="n"/>
      <c r="K19" s="13">
        <f>IF(G19="","",ROUND(G19*J19/100,2))</f>
        <v/>
      </c>
      <c r="L19" s="13">
        <f>IF(G19="","",G19+I19-K19)</f>
        <v/>
      </c>
    </row>
    <row r="20">
      <c r="A20" s="6">
        <f>IF(B20="","",COUNTA($B$2:B20))</f>
        <v/>
      </c>
      <c r="B20" s="7" t="n"/>
      <c r="C20" s="8" t="n"/>
      <c r="D20" s="8" t="n"/>
      <c r="E20" s="8" t="n"/>
      <c r="F20" s="8" t="n"/>
      <c r="G20" s="9" t="n"/>
      <c r="H20" s="8" t="n"/>
      <c r="I20" s="9">
        <f>IF(G20="","",ROUND(G20*H20/100,2))</f>
        <v/>
      </c>
      <c r="J20" s="8" t="n"/>
      <c r="K20" s="9">
        <f>IF(G20="","",ROUND(G20*J20/100,2))</f>
        <v/>
      </c>
      <c r="L20" s="9">
        <f>IF(G20="","",G20+I20-K20)</f>
        <v/>
      </c>
    </row>
    <row r="21">
      <c r="A21" s="10">
        <f>IF(B21="","",COUNTA($B$2:B21))</f>
        <v/>
      </c>
      <c r="B21" s="11" t="n"/>
      <c r="C21" s="12" t="n"/>
      <c r="D21" s="12" t="n"/>
      <c r="E21" s="12" t="n"/>
      <c r="F21" s="12" t="n"/>
      <c r="G21" s="13" t="n"/>
      <c r="H21" s="12" t="n"/>
      <c r="I21" s="13">
        <f>IF(G21="","",ROUND(G21*H21/100,2))</f>
        <v/>
      </c>
      <c r="J21" s="12" t="n"/>
      <c r="K21" s="13">
        <f>IF(G21="","",ROUND(G21*J21/100,2))</f>
        <v/>
      </c>
      <c r="L21" s="13">
        <f>IF(G21="","",G21+I21-K21)</f>
        <v/>
      </c>
    </row>
    <row r="22">
      <c r="A22" s="6">
        <f>IF(B22="","",COUNTA($B$2:B22))</f>
        <v/>
      </c>
      <c r="B22" s="7" t="n"/>
      <c r="C22" s="8" t="n"/>
      <c r="D22" s="8" t="n"/>
      <c r="E22" s="8" t="n"/>
      <c r="F22" s="8" t="n"/>
      <c r="G22" s="9" t="n"/>
      <c r="H22" s="8" t="n"/>
      <c r="I22" s="9">
        <f>IF(G22="","",ROUND(G22*H22/100,2))</f>
        <v/>
      </c>
      <c r="J22" s="8" t="n"/>
      <c r="K22" s="9">
        <f>IF(G22="","",ROUND(G22*J22/100,2))</f>
        <v/>
      </c>
      <c r="L22" s="9">
        <f>IF(G22="","",G22+I22-K22)</f>
        <v/>
      </c>
    </row>
    <row r="23">
      <c r="A23" s="10">
        <f>IF(B23="","",COUNTA($B$2:B23))</f>
        <v/>
      </c>
      <c r="B23" s="11" t="n"/>
      <c r="C23" s="12" t="n"/>
      <c r="D23" s="12" t="n"/>
      <c r="E23" s="12" t="n"/>
      <c r="F23" s="12" t="n"/>
      <c r="G23" s="13" t="n"/>
      <c r="H23" s="12" t="n"/>
      <c r="I23" s="13">
        <f>IF(G23="","",ROUND(G23*H23/100,2))</f>
        <v/>
      </c>
      <c r="J23" s="12" t="n"/>
      <c r="K23" s="13">
        <f>IF(G23="","",ROUND(G23*J23/100,2))</f>
        <v/>
      </c>
      <c r="L23" s="13">
        <f>IF(G23="","",G23+I23-K23)</f>
        <v/>
      </c>
    </row>
    <row r="24">
      <c r="A24" s="6">
        <f>IF(B24="","",COUNTA($B$2:B24))</f>
        <v/>
      </c>
      <c r="B24" s="7" t="n"/>
      <c r="C24" s="8" t="n"/>
      <c r="D24" s="8" t="n"/>
      <c r="E24" s="8" t="n"/>
      <c r="F24" s="8" t="n"/>
      <c r="G24" s="9" t="n"/>
      <c r="H24" s="8" t="n"/>
      <c r="I24" s="9">
        <f>IF(G24="","",ROUND(G24*H24/100,2))</f>
        <v/>
      </c>
      <c r="J24" s="8" t="n"/>
      <c r="K24" s="9">
        <f>IF(G24="","",ROUND(G24*J24/100,2))</f>
        <v/>
      </c>
      <c r="L24" s="9">
        <f>IF(G24="","",G24+I24-K24)</f>
        <v/>
      </c>
    </row>
    <row r="25">
      <c r="A25" s="10">
        <f>IF(B25="","",COUNTA($B$2:B25))</f>
        <v/>
      </c>
      <c r="B25" s="11" t="n"/>
      <c r="C25" s="12" t="n"/>
      <c r="D25" s="12" t="n"/>
      <c r="E25" s="12" t="n"/>
      <c r="F25" s="12" t="n"/>
      <c r="G25" s="13" t="n"/>
      <c r="H25" s="12" t="n"/>
      <c r="I25" s="13">
        <f>IF(G25="","",ROUND(G25*H25/100,2))</f>
        <v/>
      </c>
      <c r="J25" s="12" t="n"/>
      <c r="K25" s="13">
        <f>IF(G25="","",ROUND(G25*J25/100,2))</f>
        <v/>
      </c>
      <c r="L25" s="13">
        <f>IF(G25="","",G25+I25-K25)</f>
        <v/>
      </c>
    </row>
    <row r="26">
      <c r="A26" s="6">
        <f>IF(B26="","",COUNTA($B$2:B26))</f>
        <v/>
      </c>
      <c r="B26" s="7" t="n"/>
      <c r="C26" s="8" t="n"/>
      <c r="D26" s="8" t="n"/>
      <c r="E26" s="8" t="n"/>
      <c r="F26" s="8" t="n"/>
      <c r="G26" s="9" t="n"/>
      <c r="H26" s="8" t="n"/>
      <c r="I26" s="9">
        <f>IF(G26="","",ROUND(G26*H26/100,2))</f>
        <v/>
      </c>
      <c r="J26" s="8" t="n"/>
      <c r="K26" s="9">
        <f>IF(G26="","",ROUND(G26*J26/100,2))</f>
        <v/>
      </c>
      <c r="L26" s="9">
        <f>IF(G26="","",G26+I26-K26)</f>
        <v/>
      </c>
    </row>
    <row r="27">
      <c r="A27" s="10">
        <f>IF(B27="","",COUNTA($B$2:B27))</f>
        <v/>
      </c>
      <c r="B27" s="11" t="n"/>
      <c r="C27" s="12" t="n"/>
      <c r="D27" s="12" t="n"/>
      <c r="E27" s="12" t="n"/>
      <c r="F27" s="12" t="n"/>
      <c r="G27" s="13" t="n"/>
      <c r="H27" s="12" t="n"/>
      <c r="I27" s="13">
        <f>IF(G27="","",ROUND(G27*H27/100,2))</f>
        <v/>
      </c>
      <c r="J27" s="12" t="n"/>
      <c r="K27" s="13">
        <f>IF(G27="","",ROUND(G27*J27/100,2))</f>
        <v/>
      </c>
      <c r="L27" s="13">
        <f>IF(G27="","",G27+I27-K27)</f>
        <v/>
      </c>
    </row>
    <row r="28">
      <c r="A28" s="6">
        <f>IF(B28="","",COUNTA($B$2:B28))</f>
        <v/>
      </c>
      <c r="B28" s="7" t="n"/>
      <c r="C28" s="8" t="n"/>
      <c r="D28" s="8" t="n"/>
      <c r="E28" s="8" t="n"/>
      <c r="F28" s="8" t="n"/>
      <c r="G28" s="9" t="n"/>
      <c r="H28" s="8" t="n"/>
      <c r="I28" s="9">
        <f>IF(G28="","",ROUND(G28*H28/100,2))</f>
        <v/>
      </c>
      <c r="J28" s="8" t="n"/>
      <c r="K28" s="9">
        <f>IF(G28="","",ROUND(G28*J28/100,2))</f>
        <v/>
      </c>
      <c r="L28" s="9">
        <f>IF(G28="","",G28+I28-K28)</f>
        <v/>
      </c>
    </row>
    <row r="29">
      <c r="A29" s="10">
        <f>IF(B29="","",COUNTA($B$2:B29))</f>
        <v/>
      </c>
      <c r="B29" s="11" t="n"/>
      <c r="C29" s="12" t="n"/>
      <c r="D29" s="12" t="n"/>
      <c r="E29" s="12" t="n"/>
      <c r="F29" s="12" t="n"/>
      <c r="G29" s="13" t="n"/>
      <c r="H29" s="12" t="n"/>
      <c r="I29" s="13">
        <f>IF(G29="","",ROUND(G29*H29/100,2))</f>
        <v/>
      </c>
      <c r="J29" s="12" t="n"/>
      <c r="K29" s="13">
        <f>IF(G29="","",ROUND(G29*J29/100,2))</f>
        <v/>
      </c>
      <c r="L29" s="13">
        <f>IF(G29="","",G29+I29-K29)</f>
        <v/>
      </c>
    </row>
    <row r="30">
      <c r="A30" s="6">
        <f>IF(B30="","",COUNTA($B$2:B30))</f>
        <v/>
      </c>
      <c r="B30" s="7" t="n"/>
      <c r="C30" s="8" t="n"/>
      <c r="D30" s="8" t="n"/>
      <c r="E30" s="8" t="n"/>
      <c r="F30" s="8" t="n"/>
      <c r="G30" s="9" t="n"/>
      <c r="H30" s="8" t="n"/>
      <c r="I30" s="9">
        <f>IF(G30="","",ROUND(G30*H30/100,2))</f>
        <v/>
      </c>
      <c r="J30" s="8" t="n"/>
      <c r="K30" s="9">
        <f>IF(G30="","",ROUND(G30*J30/100,2))</f>
        <v/>
      </c>
      <c r="L30" s="9">
        <f>IF(G30="","",G30+I30-K30)</f>
        <v/>
      </c>
    </row>
    <row r="31">
      <c r="A31" s="10">
        <f>IF(B31="","",COUNTA($B$2:B31))</f>
        <v/>
      </c>
      <c r="B31" s="11" t="n"/>
      <c r="C31" s="12" t="n"/>
      <c r="D31" s="12" t="n"/>
      <c r="E31" s="12" t="n"/>
      <c r="F31" s="12" t="n"/>
      <c r="G31" s="13" t="n"/>
      <c r="H31" s="12" t="n"/>
      <c r="I31" s="13">
        <f>IF(G31="","",ROUND(G31*H31/100,2))</f>
        <v/>
      </c>
      <c r="J31" s="12" t="n"/>
      <c r="K31" s="13">
        <f>IF(G31="","",ROUND(G31*J31/100,2))</f>
        <v/>
      </c>
      <c r="L31" s="13">
        <f>IF(G31="","",G31+I31-K31)</f>
        <v/>
      </c>
    </row>
    <row r="32">
      <c r="A32" s="6">
        <f>IF(B32="","",COUNTA($B$2:B32))</f>
        <v/>
      </c>
      <c r="B32" s="7" t="n"/>
      <c r="C32" s="8" t="n"/>
      <c r="D32" s="8" t="n"/>
      <c r="E32" s="8" t="n"/>
      <c r="F32" s="8" t="n"/>
      <c r="G32" s="9" t="n"/>
      <c r="H32" s="8" t="n"/>
      <c r="I32" s="9">
        <f>IF(G32="","",ROUND(G32*H32/100,2))</f>
        <v/>
      </c>
      <c r="J32" s="8" t="n"/>
      <c r="K32" s="9">
        <f>IF(G32="","",ROUND(G32*J32/100,2))</f>
        <v/>
      </c>
      <c r="L32" s="9">
        <f>IF(G32="","",G32+I32-K32)</f>
        <v/>
      </c>
    </row>
    <row r="33">
      <c r="A33" s="10">
        <f>IF(B33="","",COUNTA($B$2:B33))</f>
        <v/>
      </c>
      <c r="B33" s="11" t="n"/>
      <c r="C33" s="12" t="n"/>
      <c r="D33" s="12" t="n"/>
      <c r="E33" s="12" t="n"/>
      <c r="F33" s="12" t="n"/>
      <c r="G33" s="13" t="n"/>
      <c r="H33" s="12" t="n"/>
      <c r="I33" s="13">
        <f>IF(G33="","",ROUND(G33*H33/100,2))</f>
        <v/>
      </c>
      <c r="J33" s="12" t="n"/>
      <c r="K33" s="13">
        <f>IF(G33="","",ROUND(G33*J33/100,2))</f>
        <v/>
      </c>
      <c r="L33" s="13">
        <f>IF(G33="","",G33+I33-K33)</f>
        <v/>
      </c>
    </row>
    <row r="34">
      <c r="A34" s="6">
        <f>IF(B34="","",COUNTA($B$2:B34))</f>
        <v/>
      </c>
      <c r="B34" s="7" t="n"/>
      <c r="C34" s="8" t="n"/>
      <c r="D34" s="8" t="n"/>
      <c r="E34" s="8" t="n"/>
      <c r="F34" s="8" t="n"/>
      <c r="G34" s="9" t="n"/>
      <c r="H34" s="8" t="n"/>
      <c r="I34" s="9">
        <f>IF(G34="","",ROUND(G34*H34/100,2))</f>
        <v/>
      </c>
      <c r="J34" s="8" t="n"/>
      <c r="K34" s="9">
        <f>IF(G34="","",ROUND(G34*J34/100,2))</f>
        <v/>
      </c>
      <c r="L34" s="9">
        <f>IF(G34="","",G34+I34-K34)</f>
        <v/>
      </c>
    </row>
    <row r="35">
      <c r="A35" s="10">
        <f>IF(B35="","",COUNTA($B$2:B35))</f>
        <v/>
      </c>
      <c r="B35" s="11" t="n"/>
      <c r="C35" s="12" t="n"/>
      <c r="D35" s="12" t="n"/>
      <c r="E35" s="12" t="n"/>
      <c r="F35" s="12" t="n"/>
      <c r="G35" s="13" t="n"/>
      <c r="H35" s="12" t="n"/>
      <c r="I35" s="13">
        <f>IF(G35="","",ROUND(G35*H35/100,2))</f>
        <v/>
      </c>
      <c r="J35" s="12" t="n"/>
      <c r="K35" s="13">
        <f>IF(G35="","",ROUND(G35*J35/100,2))</f>
        <v/>
      </c>
      <c r="L35" s="13">
        <f>IF(G35="","",G35+I35-K35)</f>
        <v/>
      </c>
    </row>
    <row r="36">
      <c r="A36" s="6">
        <f>IF(B36="","",COUNTA($B$2:B36))</f>
        <v/>
      </c>
      <c r="B36" s="7" t="n"/>
      <c r="C36" s="8" t="n"/>
      <c r="D36" s="8" t="n"/>
      <c r="E36" s="8" t="n"/>
      <c r="F36" s="8" t="n"/>
      <c r="G36" s="9" t="n"/>
      <c r="H36" s="8" t="n"/>
      <c r="I36" s="9">
        <f>IF(G36="","",ROUND(G36*H36/100,2))</f>
        <v/>
      </c>
      <c r="J36" s="8" t="n"/>
      <c r="K36" s="9">
        <f>IF(G36="","",ROUND(G36*J36/100,2))</f>
        <v/>
      </c>
      <c r="L36" s="9">
        <f>IF(G36="","",G36+I36-K36)</f>
        <v/>
      </c>
    </row>
    <row r="37">
      <c r="A37" s="10">
        <f>IF(B37="","",COUNTA($B$2:B37))</f>
        <v/>
      </c>
      <c r="B37" s="11" t="n"/>
      <c r="C37" s="12" t="n"/>
      <c r="D37" s="12" t="n"/>
      <c r="E37" s="12" t="n"/>
      <c r="F37" s="12" t="n"/>
      <c r="G37" s="13" t="n"/>
      <c r="H37" s="12" t="n"/>
      <c r="I37" s="13">
        <f>IF(G37="","",ROUND(G37*H37/100,2))</f>
        <v/>
      </c>
      <c r="J37" s="12" t="n"/>
      <c r="K37" s="13">
        <f>IF(G37="","",ROUND(G37*J37/100,2))</f>
        <v/>
      </c>
      <c r="L37" s="13">
        <f>IF(G37="","",G37+I37-K37)</f>
        <v/>
      </c>
    </row>
    <row r="38">
      <c r="A38" s="6">
        <f>IF(B38="","",COUNTA($B$2:B38))</f>
        <v/>
      </c>
      <c r="B38" s="7" t="n"/>
      <c r="C38" s="8" t="n"/>
      <c r="D38" s="8" t="n"/>
      <c r="E38" s="8" t="n"/>
      <c r="F38" s="8" t="n"/>
      <c r="G38" s="9" t="n"/>
      <c r="H38" s="8" t="n"/>
      <c r="I38" s="9">
        <f>IF(G38="","",ROUND(G38*H38/100,2))</f>
        <v/>
      </c>
      <c r="J38" s="8" t="n"/>
      <c r="K38" s="9">
        <f>IF(G38="","",ROUND(G38*J38/100,2))</f>
        <v/>
      </c>
      <c r="L38" s="9">
        <f>IF(G38="","",G38+I38-K38)</f>
        <v/>
      </c>
    </row>
    <row r="39">
      <c r="A39" s="10">
        <f>IF(B39="","",COUNTA($B$2:B39))</f>
        <v/>
      </c>
      <c r="B39" s="11" t="n"/>
      <c r="C39" s="12" t="n"/>
      <c r="D39" s="12" t="n"/>
      <c r="E39" s="12" t="n"/>
      <c r="F39" s="12" t="n"/>
      <c r="G39" s="13" t="n"/>
      <c r="H39" s="12" t="n"/>
      <c r="I39" s="13">
        <f>IF(G39="","",ROUND(G39*H39/100,2))</f>
        <v/>
      </c>
      <c r="J39" s="12" t="n"/>
      <c r="K39" s="13">
        <f>IF(G39="","",ROUND(G39*J39/100,2))</f>
        <v/>
      </c>
      <c r="L39" s="13">
        <f>IF(G39="","",G39+I39-K39)</f>
        <v/>
      </c>
    </row>
    <row r="40">
      <c r="A40" s="6">
        <f>IF(B40="","",COUNTA($B$2:B40))</f>
        <v/>
      </c>
      <c r="B40" s="7" t="n"/>
      <c r="C40" s="8" t="n"/>
      <c r="D40" s="8" t="n"/>
      <c r="E40" s="8" t="n"/>
      <c r="F40" s="8" t="n"/>
      <c r="G40" s="9" t="n"/>
      <c r="H40" s="8" t="n"/>
      <c r="I40" s="9">
        <f>IF(G40="","",ROUND(G40*H40/100,2))</f>
        <v/>
      </c>
      <c r="J40" s="8" t="n"/>
      <c r="K40" s="9">
        <f>IF(G40="","",ROUND(G40*J40/100,2))</f>
        <v/>
      </c>
      <c r="L40" s="9">
        <f>IF(G40="","",G40+I40-K40)</f>
        <v/>
      </c>
    </row>
    <row r="41">
      <c r="A41" s="10">
        <f>IF(B41="","",COUNTA($B$2:B41))</f>
        <v/>
      </c>
      <c r="B41" s="11" t="n"/>
      <c r="C41" s="12" t="n"/>
      <c r="D41" s="12" t="n"/>
      <c r="E41" s="12" t="n"/>
      <c r="F41" s="12" t="n"/>
      <c r="G41" s="13" t="n"/>
      <c r="H41" s="12" t="n"/>
      <c r="I41" s="13">
        <f>IF(G41="","",ROUND(G41*H41/100,2))</f>
        <v/>
      </c>
      <c r="J41" s="12" t="n"/>
      <c r="K41" s="13">
        <f>IF(G41="","",ROUND(G41*J41/100,2))</f>
        <v/>
      </c>
      <c r="L41" s="13">
        <f>IF(G41="","",G41+I41-K41)</f>
        <v/>
      </c>
    </row>
    <row r="42">
      <c r="A42" s="6">
        <f>IF(B42="","",COUNTA($B$2:B42))</f>
        <v/>
      </c>
      <c r="B42" s="7" t="n"/>
      <c r="C42" s="8" t="n"/>
      <c r="D42" s="8" t="n"/>
      <c r="E42" s="8" t="n"/>
      <c r="F42" s="8" t="n"/>
      <c r="G42" s="9" t="n"/>
      <c r="H42" s="8" t="n"/>
      <c r="I42" s="9">
        <f>IF(G42="","",ROUND(G42*H42/100,2))</f>
        <v/>
      </c>
      <c r="J42" s="8" t="n"/>
      <c r="K42" s="9">
        <f>IF(G42="","",ROUND(G42*J42/100,2))</f>
        <v/>
      </c>
      <c r="L42" s="9">
        <f>IF(G42="","",G42+I42-K42)</f>
        <v/>
      </c>
    </row>
    <row r="43">
      <c r="A43" s="10">
        <f>IF(B43="","",COUNTA($B$2:B43))</f>
        <v/>
      </c>
      <c r="B43" s="11" t="n"/>
      <c r="C43" s="12" t="n"/>
      <c r="D43" s="12" t="n"/>
      <c r="E43" s="12" t="n"/>
      <c r="F43" s="12" t="n"/>
      <c r="G43" s="13" t="n"/>
      <c r="H43" s="12" t="n"/>
      <c r="I43" s="13">
        <f>IF(G43="","",ROUND(G43*H43/100,2))</f>
        <v/>
      </c>
      <c r="J43" s="12" t="n"/>
      <c r="K43" s="13">
        <f>IF(G43="","",ROUND(G43*J43/100,2))</f>
        <v/>
      </c>
      <c r="L43" s="13">
        <f>IF(G43="","",G43+I43-K43)</f>
        <v/>
      </c>
    </row>
    <row r="44">
      <c r="A44" s="6">
        <f>IF(B44="","",COUNTA($B$2:B44))</f>
        <v/>
      </c>
      <c r="B44" s="7" t="n"/>
      <c r="C44" s="8" t="n"/>
      <c r="D44" s="8" t="n"/>
      <c r="E44" s="8" t="n"/>
      <c r="F44" s="8" t="n"/>
      <c r="G44" s="9" t="n"/>
      <c r="H44" s="8" t="n"/>
      <c r="I44" s="9">
        <f>IF(G44="","",ROUND(G44*H44/100,2))</f>
        <v/>
      </c>
      <c r="J44" s="8" t="n"/>
      <c r="K44" s="9">
        <f>IF(G44="","",ROUND(G44*J44/100,2))</f>
        <v/>
      </c>
      <c r="L44" s="9">
        <f>IF(G44="","",G44+I44-K44)</f>
        <v/>
      </c>
    </row>
    <row r="45">
      <c r="A45" s="10">
        <f>IF(B45="","",COUNTA($B$2:B45))</f>
        <v/>
      </c>
      <c r="B45" s="11" t="n"/>
      <c r="C45" s="12" t="n"/>
      <c r="D45" s="12" t="n"/>
      <c r="E45" s="12" t="n"/>
      <c r="F45" s="12" t="n"/>
      <c r="G45" s="13" t="n"/>
      <c r="H45" s="12" t="n"/>
      <c r="I45" s="13">
        <f>IF(G45="","",ROUND(G45*H45/100,2))</f>
        <v/>
      </c>
      <c r="J45" s="12" t="n"/>
      <c r="K45" s="13">
        <f>IF(G45="","",ROUND(G45*J45/100,2))</f>
        <v/>
      </c>
      <c r="L45" s="13">
        <f>IF(G45="","",G45+I45-K45)</f>
        <v/>
      </c>
    </row>
    <row r="46">
      <c r="A46" s="6">
        <f>IF(B46="","",COUNTA($B$2:B46))</f>
        <v/>
      </c>
      <c r="B46" s="7" t="n"/>
      <c r="C46" s="8" t="n"/>
      <c r="D46" s="8" t="n"/>
      <c r="E46" s="8" t="n"/>
      <c r="F46" s="8" t="n"/>
      <c r="G46" s="9" t="n"/>
      <c r="H46" s="8" t="n"/>
      <c r="I46" s="9">
        <f>IF(G46="","",ROUND(G46*H46/100,2))</f>
        <v/>
      </c>
      <c r="J46" s="8" t="n"/>
      <c r="K46" s="9">
        <f>IF(G46="","",ROUND(G46*J46/100,2))</f>
        <v/>
      </c>
      <c r="L46" s="9">
        <f>IF(G46="","",G46+I46-K46)</f>
        <v/>
      </c>
    </row>
    <row r="47">
      <c r="A47" s="10">
        <f>IF(B47="","",COUNTA($B$2:B47))</f>
        <v/>
      </c>
      <c r="B47" s="11" t="n"/>
      <c r="C47" s="12" t="n"/>
      <c r="D47" s="12" t="n"/>
      <c r="E47" s="12" t="n"/>
      <c r="F47" s="12" t="n"/>
      <c r="G47" s="13" t="n"/>
      <c r="H47" s="12" t="n"/>
      <c r="I47" s="13">
        <f>IF(G47="","",ROUND(G47*H47/100,2))</f>
        <v/>
      </c>
      <c r="J47" s="12" t="n"/>
      <c r="K47" s="13">
        <f>IF(G47="","",ROUND(G47*J47/100,2))</f>
        <v/>
      </c>
      <c r="L47" s="13">
        <f>IF(G47="","",G47+I47-K47)</f>
        <v/>
      </c>
    </row>
    <row r="48">
      <c r="A48" s="6">
        <f>IF(B48="","",COUNTA($B$2:B48))</f>
        <v/>
      </c>
      <c r="B48" s="7" t="n"/>
      <c r="C48" s="8" t="n"/>
      <c r="D48" s="8" t="n"/>
      <c r="E48" s="8" t="n"/>
      <c r="F48" s="8" t="n"/>
      <c r="G48" s="9" t="n"/>
      <c r="H48" s="8" t="n"/>
      <c r="I48" s="9">
        <f>IF(G48="","",ROUND(G48*H48/100,2))</f>
        <v/>
      </c>
      <c r="J48" s="8" t="n"/>
      <c r="K48" s="9">
        <f>IF(G48="","",ROUND(G48*J48/100,2))</f>
        <v/>
      </c>
      <c r="L48" s="9">
        <f>IF(G48="","",G48+I48-K48)</f>
        <v/>
      </c>
    </row>
    <row r="49">
      <c r="A49" s="10">
        <f>IF(B49="","",COUNTA($B$2:B49))</f>
        <v/>
      </c>
      <c r="B49" s="11" t="n"/>
      <c r="C49" s="12" t="n"/>
      <c r="D49" s="12" t="n"/>
      <c r="E49" s="12" t="n"/>
      <c r="F49" s="12" t="n"/>
      <c r="G49" s="13" t="n"/>
      <c r="H49" s="12" t="n"/>
      <c r="I49" s="13">
        <f>IF(G49="","",ROUND(G49*H49/100,2))</f>
        <v/>
      </c>
      <c r="J49" s="12" t="n"/>
      <c r="K49" s="13">
        <f>IF(G49="","",ROUND(G49*J49/100,2))</f>
        <v/>
      </c>
      <c r="L49" s="13">
        <f>IF(G49="","",G49+I49-K49)</f>
        <v/>
      </c>
    </row>
    <row r="50">
      <c r="A50" s="6">
        <f>IF(B50="","",COUNTA($B$2:B50))</f>
        <v/>
      </c>
      <c r="B50" s="7" t="n"/>
      <c r="C50" s="8" t="n"/>
      <c r="D50" s="8" t="n"/>
      <c r="E50" s="8" t="n"/>
      <c r="F50" s="8" t="n"/>
      <c r="G50" s="9" t="n"/>
      <c r="H50" s="8" t="n"/>
      <c r="I50" s="9">
        <f>IF(G50="","",ROUND(G50*H50/100,2))</f>
        <v/>
      </c>
      <c r="J50" s="8" t="n"/>
      <c r="K50" s="9">
        <f>IF(G50="","",ROUND(G50*J50/100,2))</f>
        <v/>
      </c>
      <c r="L50" s="9">
        <f>IF(G50="","",G50+I50-K50)</f>
        <v/>
      </c>
    </row>
    <row r="51">
      <c r="A51" s="10">
        <f>IF(B51="","",COUNTA($B$2:B51))</f>
        <v/>
      </c>
      <c r="B51" s="11" t="n"/>
      <c r="C51" s="12" t="n"/>
      <c r="D51" s="12" t="n"/>
      <c r="E51" s="12" t="n"/>
      <c r="F51" s="12" t="n"/>
      <c r="G51" s="13" t="n"/>
      <c r="H51" s="12" t="n"/>
      <c r="I51" s="13">
        <f>IF(G51="","",ROUND(G51*H51/100,2))</f>
        <v/>
      </c>
      <c r="J51" s="12" t="n"/>
      <c r="K51" s="13">
        <f>IF(G51="","",ROUND(G51*J51/100,2))</f>
        <v/>
      </c>
      <c r="L51" s="13">
        <f>IF(G51="","",G51+I51-K51)</f>
        <v/>
      </c>
    </row>
    <row r="52">
      <c r="A52" s="6">
        <f>IF(B52="","",COUNTA($B$2:B52))</f>
        <v/>
      </c>
      <c r="B52" s="7" t="n"/>
      <c r="C52" s="8" t="n"/>
      <c r="D52" s="8" t="n"/>
      <c r="E52" s="8" t="n"/>
      <c r="F52" s="8" t="n"/>
      <c r="G52" s="9" t="n"/>
      <c r="H52" s="8" t="n"/>
      <c r="I52" s="9">
        <f>IF(G52="","",ROUND(G52*H52/100,2))</f>
        <v/>
      </c>
      <c r="J52" s="8" t="n"/>
      <c r="K52" s="9">
        <f>IF(G52="","",ROUND(G52*J52/100,2))</f>
        <v/>
      </c>
      <c r="L52" s="9">
        <f>IF(G52="","",G52+I52-K52)</f>
        <v/>
      </c>
    </row>
    <row r="53">
      <c r="A53" s="10">
        <f>IF(B53="","",COUNTA($B$2:B53))</f>
        <v/>
      </c>
      <c r="B53" s="11" t="n"/>
      <c r="C53" s="12" t="n"/>
      <c r="D53" s="12" t="n"/>
      <c r="E53" s="12" t="n"/>
      <c r="F53" s="12" t="n"/>
      <c r="G53" s="13" t="n"/>
      <c r="H53" s="12" t="n"/>
      <c r="I53" s="13">
        <f>IF(G53="","",ROUND(G53*H53/100,2))</f>
        <v/>
      </c>
      <c r="J53" s="12" t="n"/>
      <c r="K53" s="13">
        <f>IF(G53="","",ROUND(G53*J53/100,2))</f>
        <v/>
      </c>
      <c r="L53" s="13">
        <f>IF(G53="","",G53+I53-K53)</f>
        <v/>
      </c>
    </row>
    <row r="54">
      <c r="A54" s="6">
        <f>IF(B54="","",COUNTA($B$2:B54))</f>
        <v/>
      </c>
      <c r="B54" s="7" t="n"/>
      <c r="C54" s="8" t="n"/>
      <c r="D54" s="8" t="n"/>
      <c r="E54" s="8" t="n"/>
      <c r="F54" s="8" t="n"/>
      <c r="G54" s="9" t="n"/>
      <c r="H54" s="8" t="n"/>
      <c r="I54" s="9">
        <f>IF(G54="","",ROUND(G54*H54/100,2))</f>
        <v/>
      </c>
      <c r="J54" s="8" t="n"/>
      <c r="K54" s="9">
        <f>IF(G54="","",ROUND(G54*J54/100,2))</f>
        <v/>
      </c>
      <c r="L54" s="9">
        <f>IF(G54="","",G54+I54-K54)</f>
        <v/>
      </c>
    </row>
    <row r="55">
      <c r="A55" s="10">
        <f>IF(B55="","",COUNTA($B$2:B55))</f>
        <v/>
      </c>
      <c r="B55" s="11" t="n"/>
      <c r="C55" s="12" t="n"/>
      <c r="D55" s="12" t="n"/>
      <c r="E55" s="12" t="n"/>
      <c r="F55" s="12" t="n"/>
      <c r="G55" s="13" t="n"/>
      <c r="H55" s="12" t="n"/>
      <c r="I55" s="13">
        <f>IF(G55="","",ROUND(G55*H55/100,2))</f>
        <v/>
      </c>
      <c r="J55" s="12" t="n"/>
      <c r="K55" s="13">
        <f>IF(G55="","",ROUND(G55*J55/100,2))</f>
        <v/>
      </c>
      <c r="L55" s="13">
        <f>IF(G55="","",G55+I55-K55)</f>
        <v/>
      </c>
    </row>
    <row r="56">
      <c r="A56" s="6">
        <f>IF(B56="","",COUNTA($B$2:B56))</f>
        <v/>
      </c>
      <c r="B56" s="7" t="n"/>
      <c r="C56" s="8" t="n"/>
      <c r="D56" s="8" t="n"/>
      <c r="E56" s="8" t="n"/>
      <c r="F56" s="8" t="n"/>
      <c r="G56" s="9" t="n"/>
      <c r="H56" s="8" t="n"/>
      <c r="I56" s="9">
        <f>IF(G56="","",ROUND(G56*H56/100,2))</f>
        <v/>
      </c>
      <c r="J56" s="8" t="n"/>
      <c r="K56" s="9">
        <f>IF(G56="","",ROUND(G56*J56/100,2))</f>
        <v/>
      </c>
      <c r="L56" s="9">
        <f>IF(G56="","",G56+I56-K56)</f>
        <v/>
      </c>
    </row>
    <row r="57">
      <c r="A57" s="10">
        <f>IF(B57="","",COUNTA($B$2:B57))</f>
        <v/>
      </c>
      <c r="B57" s="11" t="n"/>
      <c r="C57" s="12" t="n"/>
      <c r="D57" s="12" t="n"/>
      <c r="E57" s="12" t="n"/>
      <c r="F57" s="12" t="n"/>
      <c r="G57" s="13" t="n"/>
      <c r="H57" s="12" t="n"/>
      <c r="I57" s="13">
        <f>IF(G57="","",ROUND(G57*H57/100,2))</f>
        <v/>
      </c>
      <c r="J57" s="12" t="n"/>
      <c r="K57" s="13">
        <f>IF(G57="","",ROUND(G57*J57/100,2))</f>
        <v/>
      </c>
      <c r="L57" s="13">
        <f>IF(G57="","",G57+I57-K57)</f>
        <v/>
      </c>
    </row>
    <row r="58">
      <c r="A58" s="6">
        <f>IF(B58="","",COUNTA($B$2:B58))</f>
        <v/>
      </c>
      <c r="B58" s="7" t="n"/>
      <c r="C58" s="8" t="n"/>
      <c r="D58" s="8" t="n"/>
      <c r="E58" s="8" t="n"/>
      <c r="F58" s="8" t="n"/>
      <c r="G58" s="9" t="n"/>
      <c r="H58" s="8" t="n"/>
      <c r="I58" s="9">
        <f>IF(G58="","",ROUND(G58*H58/100,2))</f>
        <v/>
      </c>
      <c r="J58" s="8" t="n"/>
      <c r="K58" s="9">
        <f>IF(G58="","",ROUND(G58*J58/100,2))</f>
        <v/>
      </c>
      <c r="L58" s="9">
        <f>IF(G58="","",G58+I58-K58)</f>
        <v/>
      </c>
    </row>
    <row r="59">
      <c r="A59" s="10">
        <f>IF(B59="","",COUNTA($B$2:B59))</f>
        <v/>
      </c>
      <c r="B59" s="11" t="n"/>
      <c r="C59" s="12" t="n"/>
      <c r="D59" s="12" t="n"/>
      <c r="E59" s="12" t="n"/>
      <c r="F59" s="12" t="n"/>
      <c r="G59" s="13" t="n"/>
      <c r="H59" s="12" t="n"/>
      <c r="I59" s="13">
        <f>IF(G59="","",ROUND(G59*H59/100,2))</f>
        <v/>
      </c>
      <c r="J59" s="12" t="n"/>
      <c r="K59" s="13">
        <f>IF(G59="","",ROUND(G59*J59/100,2))</f>
        <v/>
      </c>
      <c r="L59" s="13">
        <f>IF(G59="","",G59+I59-K59)</f>
        <v/>
      </c>
    </row>
    <row r="60">
      <c r="A60" s="6">
        <f>IF(B60="","",COUNTA($B$2:B60))</f>
        <v/>
      </c>
      <c r="B60" s="7" t="n"/>
      <c r="C60" s="8" t="n"/>
      <c r="D60" s="8" t="n"/>
      <c r="E60" s="8" t="n"/>
      <c r="F60" s="8" t="n"/>
      <c r="G60" s="9" t="n"/>
      <c r="H60" s="8" t="n"/>
      <c r="I60" s="9">
        <f>IF(G60="","",ROUND(G60*H60/100,2))</f>
        <v/>
      </c>
      <c r="J60" s="8" t="n"/>
      <c r="K60" s="9">
        <f>IF(G60="","",ROUND(G60*J60/100,2))</f>
        <v/>
      </c>
      <c r="L60" s="9">
        <f>IF(G60="","",G60+I60-K60)</f>
        <v/>
      </c>
    </row>
    <row r="61">
      <c r="A61" s="10">
        <f>IF(B61="","",COUNTA($B$2:B61))</f>
        <v/>
      </c>
      <c r="B61" s="11" t="n"/>
      <c r="C61" s="12" t="n"/>
      <c r="D61" s="12" t="n"/>
      <c r="E61" s="12" t="n"/>
      <c r="F61" s="12" t="n"/>
      <c r="G61" s="13" t="n"/>
      <c r="H61" s="12" t="n"/>
      <c r="I61" s="13">
        <f>IF(G61="","",ROUND(G61*H61/100,2))</f>
        <v/>
      </c>
      <c r="J61" s="12" t="n"/>
      <c r="K61" s="13">
        <f>IF(G61="","",ROUND(G61*J61/100,2))</f>
        <v/>
      </c>
      <c r="L61" s="13">
        <f>IF(G61="","",G61+I61-K61)</f>
        <v/>
      </c>
    </row>
    <row r="62">
      <c r="A62" s="6">
        <f>IF(B62="","",COUNTA($B$2:B62))</f>
        <v/>
      </c>
      <c r="B62" s="7" t="n"/>
      <c r="C62" s="8" t="n"/>
      <c r="D62" s="8" t="n"/>
      <c r="E62" s="8" t="n"/>
      <c r="F62" s="8" t="n"/>
      <c r="G62" s="9" t="n"/>
      <c r="H62" s="8" t="n"/>
      <c r="I62" s="9">
        <f>IF(G62="","",ROUND(G62*H62/100,2))</f>
        <v/>
      </c>
      <c r="J62" s="8" t="n"/>
      <c r="K62" s="9">
        <f>IF(G62="","",ROUND(G62*J62/100,2))</f>
        <v/>
      </c>
      <c r="L62" s="9">
        <f>IF(G62="","",G62+I62-K62)</f>
        <v/>
      </c>
    </row>
    <row r="63">
      <c r="A63" s="10">
        <f>IF(B63="","",COUNTA($B$2:B63))</f>
        <v/>
      </c>
      <c r="B63" s="11" t="n"/>
      <c r="C63" s="12" t="n"/>
      <c r="D63" s="12" t="n"/>
      <c r="E63" s="12" t="n"/>
      <c r="F63" s="12" t="n"/>
      <c r="G63" s="13" t="n"/>
      <c r="H63" s="12" t="n"/>
      <c r="I63" s="13">
        <f>IF(G63="","",ROUND(G63*H63/100,2))</f>
        <v/>
      </c>
      <c r="J63" s="12" t="n"/>
      <c r="K63" s="13">
        <f>IF(G63="","",ROUND(G63*J63/100,2))</f>
        <v/>
      </c>
      <c r="L63" s="13">
        <f>IF(G63="","",G63+I63-K63)</f>
        <v/>
      </c>
    </row>
    <row r="64">
      <c r="A64" s="6">
        <f>IF(B64="","",COUNTA($B$2:B64))</f>
        <v/>
      </c>
      <c r="B64" s="7" t="n"/>
      <c r="C64" s="8" t="n"/>
      <c r="D64" s="8" t="n"/>
      <c r="E64" s="8" t="n"/>
      <c r="F64" s="8" t="n"/>
      <c r="G64" s="9" t="n"/>
      <c r="H64" s="8" t="n"/>
      <c r="I64" s="9">
        <f>IF(G64="","",ROUND(G64*H64/100,2))</f>
        <v/>
      </c>
      <c r="J64" s="8" t="n"/>
      <c r="K64" s="9">
        <f>IF(G64="","",ROUND(G64*J64/100,2))</f>
        <v/>
      </c>
      <c r="L64" s="9">
        <f>IF(G64="","",G64+I64-K64)</f>
        <v/>
      </c>
    </row>
    <row r="65">
      <c r="A65" s="10">
        <f>IF(B65="","",COUNTA($B$2:B65))</f>
        <v/>
      </c>
      <c r="B65" s="11" t="n"/>
      <c r="C65" s="12" t="n"/>
      <c r="D65" s="12" t="n"/>
      <c r="E65" s="12" t="n"/>
      <c r="F65" s="12" t="n"/>
      <c r="G65" s="13" t="n"/>
      <c r="H65" s="12" t="n"/>
      <c r="I65" s="13">
        <f>IF(G65="","",ROUND(G65*H65/100,2))</f>
        <v/>
      </c>
      <c r="J65" s="12" t="n"/>
      <c r="K65" s="13">
        <f>IF(G65="","",ROUND(G65*J65/100,2))</f>
        <v/>
      </c>
      <c r="L65" s="13">
        <f>IF(G65="","",G65+I65-K65)</f>
        <v/>
      </c>
    </row>
    <row r="66">
      <c r="A66" s="6">
        <f>IF(B66="","",COUNTA($B$2:B66))</f>
        <v/>
      </c>
      <c r="B66" s="7" t="n"/>
      <c r="C66" s="8" t="n"/>
      <c r="D66" s="8" t="n"/>
      <c r="E66" s="8" t="n"/>
      <c r="F66" s="8" t="n"/>
      <c r="G66" s="9" t="n"/>
      <c r="H66" s="8" t="n"/>
      <c r="I66" s="9">
        <f>IF(G66="","",ROUND(G66*H66/100,2))</f>
        <v/>
      </c>
      <c r="J66" s="8" t="n"/>
      <c r="K66" s="9">
        <f>IF(G66="","",ROUND(G66*J66/100,2))</f>
        <v/>
      </c>
      <c r="L66" s="9">
        <f>IF(G66="","",G66+I66-K66)</f>
        <v/>
      </c>
    </row>
    <row r="67">
      <c r="A67" s="10">
        <f>IF(B67="","",COUNTA($B$2:B67))</f>
        <v/>
      </c>
      <c r="B67" s="11" t="n"/>
      <c r="C67" s="12" t="n"/>
      <c r="D67" s="12" t="n"/>
      <c r="E67" s="12" t="n"/>
      <c r="F67" s="12" t="n"/>
      <c r="G67" s="13" t="n"/>
      <c r="H67" s="12" t="n"/>
      <c r="I67" s="13">
        <f>IF(G67="","",ROUND(G67*H67/100,2))</f>
        <v/>
      </c>
      <c r="J67" s="12" t="n"/>
      <c r="K67" s="13">
        <f>IF(G67="","",ROUND(G67*J67/100,2))</f>
        <v/>
      </c>
      <c r="L67" s="13">
        <f>IF(G67="","",G67+I67-K67)</f>
        <v/>
      </c>
    </row>
    <row r="68">
      <c r="A68" s="6">
        <f>IF(B68="","",COUNTA($B$2:B68))</f>
        <v/>
      </c>
      <c r="B68" s="7" t="n"/>
      <c r="C68" s="8" t="n"/>
      <c r="D68" s="8" t="n"/>
      <c r="E68" s="8" t="n"/>
      <c r="F68" s="8" t="n"/>
      <c r="G68" s="9" t="n"/>
      <c r="H68" s="8" t="n"/>
      <c r="I68" s="9">
        <f>IF(G68="","",ROUND(G68*H68/100,2))</f>
        <v/>
      </c>
      <c r="J68" s="8" t="n"/>
      <c r="K68" s="9">
        <f>IF(G68="","",ROUND(G68*J68/100,2))</f>
        <v/>
      </c>
      <c r="L68" s="9">
        <f>IF(G68="","",G68+I68-K68)</f>
        <v/>
      </c>
    </row>
    <row r="69">
      <c r="A69" s="10">
        <f>IF(B69="","",COUNTA($B$2:B69))</f>
        <v/>
      </c>
      <c r="B69" s="11" t="n"/>
      <c r="C69" s="12" t="n"/>
      <c r="D69" s="12" t="n"/>
      <c r="E69" s="12" t="n"/>
      <c r="F69" s="12" t="n"/>
      <c r="G69" s="13" t="n"/>
      <c r="H69" s="12" t="n"/>
      <c r="I69" s="13">
        <f>IF(G69="","",ROUND(G69*H69/100,2))</f>
        <v/>
      </c>
      <c r="J69" s="12" t="n"/>
      <c r="K69" s="13">
        <f>IF(G69="","",ROUND(G69*J69/100,2))</f>
        <v/>
      </c>
      <c r="L69" s="13">
        <f>IF(G69="","",G69+I69-K69)</f>
        <v/>
      </c>
    </row>
    <row r="70">
      <c r="A70" s="6">
        <f>IF(B70="","",COUNTA($B$2:B70))</f>
        <v/>
      </c>
      <c r="B70" s="7" t="n"/>
      <c r="C70" s="8" t="n"/>
      <c r="D70" s="8" t="n"/>
      <c r="E70" s="8" t="n"/>
      <c r="F70" s="8" t="n"/>
      <c r="G70" s="9" t="n"/>
      <c r="H70" s="8" t="n"/>
      <c r="I70" s="9">
        <f>IF(G70="","",ROUND(G70*H70/100,2))</f>
        <v/>
      </c>
      <c r="J70" s="8" t="n"/>
      <c r="K70" s="9">
        <f>IF(G70="","",ROUND(G70*J70/100,2))</f>
        <v/>
      </c>
      <c r="L70" s="9">
        <f>IF(G70="","",G70+I70-K70)</f>
        <v/>
      </c>
    </row>
    <row r="71">
      <c r="A71" s="10">
        <f>IF(B71="","",COUNTA($B$2:B71))</f>
        <v/>
      </c>
      <c r="B71" s="11" t="n"/>
      <c r="C71" s="12" t="n"/>
      <c r="D71" s="12" t="n"/>
      <c r="E71" s="12" t="n"/>
      <c r="F71" s="12" t="n"/>
      <c r="G71" s="13" t="n"/>
      <c r="H71" s="12" t="n"/>
      <c r="I71" s="13">
        <f>IF(G71="","",ROUND(G71*H71/100,2))</f>
        <v/>
      </c>
      <c r="J71" s="12" t="n"/>
      <c r="K71" s="13">
        <f>IF(G71="","",ROUND(G71*J71/100,2))</f>
        <v/>
      </c>
      <c r="L71" s="13">
        <f>IF(G71="","",G71+I71-K71)</f>
        <v/>
      </c>
    </row>
    <row r="72">
      <c r="A72" s="6">
        <f>IF(B72="","",COUNTA($B$2:B72))</f>
        <v/>
      </c>
      <c r="B72" s="7" t="n"/>
      <c r="C72" s="8" t="n"/>
      <c r="D72" s="8" t="n"/>
      <c r="E72" s="8" t="n"/>
      <c r="F72" s="8" t="n"/>
      <c r="G72" s="9" t="n"/>
      <c r="H72" s="8" t="n"/>
      <c r="I72" s="9">
        <f>IF(G72="","",ROUND(G72*H72/100,2))</f>
        <v/>
      </c>
      <c r="J72" s="8" t="n"/>
      <c r="K72" s="9">
        <f>IF(G72="","",ROUND(G72*J72/100,2))</f>
        <v/>
      </c>
      <c r="L72" s="9">
        <f>IF(G72="","",G72+I72-K72)</f>
        <v/>
      </c>
    </row>
    <row r="73">
      <c r="A73" s="10">
        <f>IF(B73="","",COUNTA($B$2:B73))</f>
        <v/>
      </c>
      <c r="B73" s="11" t="n"/>
      <c r="C73" s="12" t="n"/>
      <c r="D73" s="12" t="n"/>
      <c r="E73" s="12" t="n"/>
      <c r="F73" s="12" t="n"/>
      <c r="G73" s="13" t="n"/>
      <c r="H73" s="12" t="n"/>
      <c r="I73" s="13">
        <f>IF(G73="","",ROUND(G73*H73/100,2))</f>
        <v/>
      </c>
      <c r="J73" s="12" t="n"/>
      <c r="K73" s="13">
        <f>IF(G73="","",ROUND(G73*J73/100,2))</f>
        <v/>
      </c>
      <c r="L73" s="13">
        <f>IF(G73="","",G73+I73-K73)</f>
        <v/>
      </c>
    </row>
    <row r="74">
      <c r="A74" s="6">
        <f>IF(B74="","",COUNTA($B$2:B74))</f>
        <v/>
      </c>
      <c r="B74" s="7" t="n"/>
      <c r="C74" s="8" t="n"/>
      <c r="D74" s="8" t="n"/>
      <c r="E74" s="8" t="n"/>
      <c r="F74" s="8" t="n"/>
      <c r="G74" s="9" t="n"/>
      <c r="H74" s="8" t="n"/>
      <c r="I74" s="9">
        <f>IF(G74="","",ROUND(G74*H74/100,2))</f>
        <v/>
      </c>
      <c r="J74" s="8" t="n"/>
      <c r="K74" s="9">
        <f>IF(G74="","",ROUND(G74*J74/100,2))</f>
        <v/>
      </c>
      <c r="L74" s="9">
        <f>IF(G74="","",G74+I74-K74)</f>
        <v/>
      </c>
    </row>
    <row r="75">
      <c r="A75" s="10">
        <f>IF(B75="","",COUNTA($B$2:B75))</f>
        <v/>
      </c>
      <c r="B75" s="11" t="n"/>
      <c r="C75" s="12" t="n"/>
      <c r="D75" s="12" t="n"/>
      <c r="E75" s="12" t="n"/>
      <c r="F75" s="12" t="n"/>
      <c r="G75" s="13" t="n"/>
      <c r="H75" s="12" t="n"/>
      <c r="I75" s="13">
        <f>IF(G75="","",ROUND(G75*H75/100,2))</f>
        <v/>
      </c>
      <c r="J75" s="12" t="n"/>
      <c r="K75" s="13">
        <f>IF(G75="","",ROUND(G75*J75/100,2))</f>
        <v/>
      </c>
      <c r="L75" s="13">
        <f>IF(G75="","",G75+I75-K75)</f>
        <v/>
      </c>
    </row>
    <row r="76">
      <c r="A76" s="6">
        <f>IF(B76="","",COUNTA($B$2:B76))</f>
        <v/>
      </c>
      <c r="B76" s="7" t="n"/>
      <c r="C76" s="8" t="n"/>
      <c r="D76" s="8" t="n"/>
      <c r="E76" s="8" t="n"/>
      <c r="F76" s="8" t="n"/>
      <c r="G76" s="9" t="n"/>
      <c r="H76" s="8" t="n"/>
      <c r="I76" s="9">
        <f>IF(G76="","",ROUND(G76*H76/100,2))</f>
        <v/>
      </c>
      <c r="J76" s="8" t="n"/>
      <c r="K76" s="9">
        <f>IF(G76="","",ROUND(G76*J76/100,2))</f>
        <v/>
      </c>
      <c r="L76" s="9">
        <f>IF(G76="","",G76+I76-K76)</f>
        <v/>
      </c>
    </row>
    <row r="77">
      <c r="A77" s="10">
        <f>IF(B77="","",COUNTA($B$2:B77))</f>
        <v/>
      </c>
      <c r="B77" s="11" t="n"/>
      <c r="C77" s="12" t="n"/>
      <c r="D77" s="12" t="n"/>
      <c r="E77" s="12" t="n"/>
      <c r="F77" s="12" t="n"/>
      <c r="G77" s="13" t="n"/>
      <c r="H77" s="12" t="n"/>
      <c r="I77" s="13">
        <f>IF(G77="","",ROUND(G77*H77/100,2))</f>
        <v/>
      </c>
      <c r="J77" s="12" t="n"/>
      <c r="K77" s="13">
        <f>IF(G77="","",ROUND(G77*J77/100,2))</f>
        <v/>
      </c>
      <c r="L77" s="13">
        <f>IF(G77="","",G77+I77-K77)</f>
        <v/>
      </c>
    </row>
    <row r="78">
      <c r="A78" s="6">
        <f>IF(B78="","",COUNTA($B$2:B78))</f>
        <v/>
      </c>
      <c r="B78" s="7" t="n"/>
      <c r="C78" s="8" t="n"/>
      <c r="D78" s="8" t="n"/>
      <c r="E78" s="8" t="n"/>
      <c r="F78" s="8" t="n"/>
      <c r="G78" s="9" t="n"/>
      <c r="H78" s="8" t="n"/>
      <c r="I78" s="9">
        <f>IF(G78="","",ROUND(G78*H78/100,2))</f>
        <v/>
      </c>
      <c r="J78" s="8" t="n"/>
      <c r="K78" s="9">
        <f>IF(G78="","",ROUND(G78*J78/100,2))</f>
        <v/>
      </c>
      <c r="L78" s="9">
        <f>IF(G78="","",G78+I78-K78)</f>
        <v/>
      </c>
    </row>
    <row r="79">
      <c r="A79" s="10">
        <f>IF(B79="","",COUNTA($B$2:B79))</f>
        <v/>
      </c>
      <c r="B79" s="11" t="n"/>
      <c r="C79" s="12" t="n"/>
      <c r="D79" s="12" t="n"/>
      <c r="E79" s="12" t="n"/>
      <c r="F79" s="12" t="n"/>
      <c r="G79" s="13" t="n"/>
      <c r="H79" s="12" t="n"/>
      <c r="I79" s="13">
        <f>IF(G79="","",ROUND(G79*H79/100,2))</f>
        <v/>
      </c>
      <c r="J79" s="12" t="n"/>
      <c r="K79" s="13">
        <f>IF(G79="","",ROUND(G79*J79/100,2))</f>
        <v/>
      </c>
      <c r="L79" s="13">
        <f>IF(G79="","",G79+I79-K79)</f>
        <v/>
      </c>
    </row>
    <row r="80">
      <c r="A80" s="6">
        <f>IF(B80="","",COUNTA($B$2:B80))</f>
        <v/>
      </c>
      <c r="B80" s="7" t="n"/>
      <c r="C80" s="8" t="n"/>
      <c r="D80" s="8" t="n"/>
      <c r="E80" s="8" t="n"/>
      <c r="F80" s="8" t="n"/>
      <c r="G80" s="9" t="n"/>
      <c r="H80" s="8" t="n"/>
      <c r="I80" s="9">
        <f>IF(G80="","",ROUND(G80*H80/100,2))</f>
        <v/>
      </c>
      <c r="J80" s="8" t="n"/>
      <c r="K80" s="9">
        <f>IF(G80="","",ROUND(G80*J80/100,2))</f>
        <v/>
      </c>
      <c r="L80" s="9">
        <f>IF(G80="","",G80+I80-K80)</f>
        <v/>
      </c>
    </row>
    <row r="81">
      <c r="A81" s="10">
        <f>IF(B81="","",COUNTA($B$2:B81))</f>
        <v/>
      </c>
      <c r="B81" s="11" t="n"/>
      <c r="C81" s="12" t="n"/>
      <c r="D81" s="12" t="n"/>
      <c r="E81" s="12" t="n"/>
      <c r="F81" s="12" t="n"/>
      <c r="G81" s="13" t="n"/>
      <c r="H81" s="12" t="n"/>
      <c r="I81" s="13">
        <f>IF(G81="","",ROUND(G81*H81/100,2))</f>
        <v/>
      </c>
      <c r="J81" s="12" t="n"/>
      <c r="K81" s="13">
        <f>IF(G81="","",ROUND(G81*J81/100,2))</f>
        <v/>
      </c>
      <c r="L81" s="13">
        <f>IF(G81="","",G81+I81-K81)</f>
        <v/>
      </c>
    </row>
    <row r="82">
      <c r="A82" s="6">
        <f>IF(B82="","",COUNTA($B$2:B82))</f>
        <v/>
      </c>
      <c r="B82" s="7" t="n"/>
      <c r="C82" s="8" t="n"/>
      <c r="D82" s="8" t="n"/>
      <c r="E82" s="8" t="n"/>
      <c r="F82" s="8" t="n"/>
      <c r="G82" s="9" t="n"/>
      <c r="H82" s="8" t="n"/>
      <c r="I82" s="9">
        <f>IF(G82="","",ROUND(G82*H82/100,2))</f>
        <v/>
      </c>
      <c r="J82" s="8" t="n"/>
      <c r="K82" s="9">
        <f>IF(G82="","",ROUND(G82*J82/100,2))</f>
        <v/>
      </c>
      <c r="L82" s="9">
        <f>IF(G82="","",G82+I82-K82)</f>
        <v/>
      </c>
    </row>
    <row r="83">
      <c r="A83" s="10">
        <f>IF(B83="","",COUNTA($B$2:B83))</f>
        <v/>
      </c>
      <c r="B83" s="11" t="n"/>
      <c r="C83" s="12" t="n"/>
      <c r="D83" s="12" t="n"/>
      <c r="E83" s="12" t="n"/>
      <c r="F83" s="12" t="n"/>
      <c r="G83" s="13" t="n"/>
      <c r="H83" s="12" t="n"/>
      <c r="I83" s="13">
        <f>IF(G83="","",ROUND(G83*H83/100,2))</f>
        <v/>
      </c>
      <c r="J83" s="12" t="n"/>
      <c r="K83" s="13">
        <f>IF(G83="","",ROUND(G83*J83/100,2))</f>
        <v/>
      </c>
      <c r="L83" s="13">
        <f>IF(G83="","",G83+I83-K83)</f>
        <v/>
      </c>
    </row>
    <row r="84">
      <c r="A84" s="6">
        <f>IF(B84="","",COUNTA($B$2:B84))</f>
        <v/>
      </c>
      <c r="B84" s="7" t="n"/>
      <c r="C84" s="8" t="n"/>
      <c r="D84" s="8" t="n"/>
      <c r="E84" s="8" t="n"/>
      <c r="F84" s="8" t="n"/>
      <c r="G84" s="9" t="n"/>
      <c r="H84" s="8" t="n"/>
      <c r="I84" s="9">
        <f>IF(G84="","",ROUND(G84*H84/100,2))</f>
        <v/>
      </c>
      <c r="J84" s="8" t="n"/>
      <c r="K84" s="9">
        <f>IF(G84="","",ROUND(G84*J84/100,2))</f>
        <v/>
      </c>
      <c r="L84" s="9">
        <f>IF(G84="","",G84+I84-K84)</f>
        <v/>
      </c>
    </row>
    <row r="85">
      <c r="A85" s="10">
        <f>IF(B85="","",COUNTA($B$2:B85))</f>
        <v/>
      </c>
      <c r="B85" s="11" t="n"/>
      <c r="C85" s="12" t="n"/>
      <c r="D85" s="12" t="n"/>
      <c r="E85" s="12" t="n"/>
      <c r="F85" s="12" t="n"/>
      <c r="G85" s="13" t="n"/>
      <c r="H85" s="12" t="n"/>
      <c r="I85" s="13">
        <f>IF(G85="","",ROUND(G85*H85/100,2))</f>
        <v/>
      </c>
      <c r="J85" s="12" t="n"/>
      <c r="K85" s="13">
        <f>IF(G85="","",ROUND(G85*J85/100,2))</f>
        <v/>
      </c>
      <c r="L85" s="13">
        <f>IF(G85="","",G85+I85-K85)</f>
        <v/>
      </c>
    </row>
    <row r="86">
      <c r="A86" s="6">
        <f>IF(B86="","",COUNTA($B$2:B86))</f>
        <v/>
      </c>
      <c r="B86" s="7" t="n"/>
      <c r="C86" s="8" t="n"/>
      <c r="D86" s="8" t="n"/>
      <c r="E86" s="8" t="n"/>
      <c r="F86" s="8" t="n"/>
      <c r="G86" s="9" t="n"/>
      <c r="H86" s="8" t="n"/>
      <c r="I86" s="9">
        <f>IF(G86="","",ROUND(G86*H86/100,2))</f>
        <v/>
      </c>
      <c r="J86" s="8" t="n"/>
      <c r="K86" s="9">
        <f>IF(G86="","",ROUND(G86*J86/100,2))</f>
        <v/>
      </c>
      <c r="L86" s="9">
        <f>IF(G86="","",G86+I86-K86)</f>
        <v/>
      </c>
    </row>
    <row r="87">
      <c r="A87" s="10">
        <f>IF(B87="","",COUNTA($B$2:B87))</f>
        <v/>
      </c>
      <c r="B87" s="11" t="n"/>
      <c r="C87" s="12" t="n"/>
      <c r="D87" s="12" t="n"/>
      <c r="E87" s="12" t="n"/>
      <c r="F87" s="12" t="n"/>
      <c r="G87" s="13" t="n"/>
      <c r="H87" s="12" t="n"/>
      <c r="I87" s="13">
        <f>IF(G87="","",ROUND(G87*H87/100,2))</f>
        <v/>
      </c>
      <c r="J87" s="12" t="n"/>
      <c r="K87" s="13">
        <f>IF(G87="","",ROUND(G87*J87/100,2))</f>
        <v/>
      </c>
      <c r="L87" s="13">
        <f>IF(G87="","",G87+I87-K87)</f>
        <v/>
      </c>
    </row>
    <row r="88">
      <c r="A88" s="6">
        <f>IF(B88="","",COUNTA($B$2:B88))</f>
        <v/>
      </c>
      <c r="B88" s="7" t="n"/>
      <c r="C88" s="8" t="n"/>
      <c r="D88" s="8" t="n"/>
      <c r="E88" s="8" t="n"/>
      <c r="F88" s="8" t="n"/>
      <c r="G88" s="9" t="n"/>
      <c r="H88" s="8" t="n"/>
      <c r="I88" s="9">
        <f>IF(G88="","",ROUND(G88*H88/100,2))</f>
        <v/>
      </c>
      <c r="J88" s="8" t="n"/>
      <c r="K88" s="9">
        <f>IF(G88="","",ROUND(G88*J88/100,2))</f>
        <v/>
      </c>
      <c r="L88" s="9">
        <f>IF(G88="","",G88+I88-K88)</f>
        <v/>
      </c>
    </row>
    <row r="89">
      <c r="A89" s="10">
        <f>IF(B89="","",COUNTA($B$2:B89))</f>
        <v/>
      </c>
      <c r="B89" s="11" t="n"/>
      <c r="C89" s="12" t="n"/>
      <c r="D89" s="12" t="n"/>
      <c r="E89" s="12" t="n"/>
      <c r="F89" s="12" t="n"/>
      <c r="G89" s="13" t="n"/>
      <c r="H89" s="12" t="n"/>
      <c r="I89" s="13">
        <f>IF(G89="","",ROUND(G89*H89/100,2))</f>
        <v/>
      </c>
      <c r="J89" s="12" t="n"/>
      <c r="K89" s="13">
        <f>IF(G89="","",ROUND(G89*J89/100,2))</f>
        <v/>
      </c>
      <c r="L89" s="13">
        <f>IF(G89="","",G89+I89-K89)</f>
        <v/>
      </c>
    </row>
    <row r="90">
      <c r="A90" s="6">
        <f>IF(B90="","",COUNTA($B$2:B90))</f>
        <v/>
      </c>
      <c r="B90" s="7" t="n"/>
      <c r="C90" s="8" t="n"/>
      <c r="D90" s="8" t="n"/>
      <c r="E90" s="8" t="n"/>
      <c r="F90" s="8" t="n"/>
      <c r="G90" s="9" t="n"/>
      <c r="H90" s="8" t="n"/>
      <c r="I90" s="9">
        <f>IF(G90="","",ROUND(G90*H90/100,2))</f>
        <v/>
      </c>
      <c r="J90" s="8" t="n"/>
      <c r="K90" s="9">
        <f>IF(G90="","",ROUND(G90*J90/100,2))</f>
        <v/>
      </c>
      <c r="L90" s="9">
        <f>IF(G90="","",G90+I90-K90)</f>
        <v/>
      </c>
    </row>
    <row r="91">
      <c r="A91" s="10">
        <f>IF(B91="","",COUNTA($B$2:B91))</f>
        <v/>
      </c>
      <c r="B91" s="11" t="n"/>
      <c r="C91" s="12" t="n"/>
      <c r="D91" s="12" t="n"/>
      <c r="E91" s="12" t="n"/>
      <c r="F91" s="12" t="n"/>
      <c r="G91" s="13" t="n"/>
      <c r="H91" s="12" t="n"/>
      <c r="I91" s="13">
        <f>IF(G91="","",ROUND(G91*H91/100,2))</f>
        <v/>
      </c>
      <c r="J91" s="12" t="n"/>
      <c r="K91" s="13">
        <f>IF(G91="","",ROUND(G91*J91/100,2))</f>
        <v/>
      </c>
      <c r="L91" s="13">
        <f>IF(G91="","",G91+I91-K91)</f>
        <v/>
      </c>
    </row>
    <row r="92">
      <c r="A92" s="6">
        <f>IF(B92="","",COUNTA($B$2:B92))</f>
        <v/>
      </c>
      <c r="B92" s="7" t="n"/>
      <c r="C92" s="8" t="n"/>
      <c r="D92" s="8" t="n"/>
      <c r="E92" s="8" t="n"/>
      <c r="F92" s="8" t="n"/>
      <c r="G92" s="9" t="n"/>
      <c r="H92" s="8" t="n"/>
      <c r="I92" s="9">
        <f>IF(G92="","",ROUND(G92*H92/100,2))</f>
        <v/>
      </c>
      <c r="J92" s="8" t="n"/>
      <c r="K92" s="9">
        <f>IF(G92="","",ROUND(G92*J92/100,2))</f>
        <v/>
      </c>
      <c r="L92" s="9">
        <f>IF(G92="","",G92+I92-K92)</f>
        <v/>
      </c>
    </row>
    <row r="93">
      <c r="A93" s="10">
        <f>IF(B93="","",COUNTA($B$2:B93))</f>
        <v/>
      </c>
      <c r="B93" s="11" t="n"/>
      <c r="C93" s="12" t="n"/>
      <c r="D93" s="12" t="n"/>
      <c r="E93" s="12" t="n"/>
      <c r="F93" s="12" t="n"/>
      <c r="G93" s="13" t="n"/>
      <c r="H93" s="12" t="n"/>
      <c r="I93" s="13">
        <f>IF(G93="","",ROUND(G93*H93/100,2))</f>
        <v/>
      </c>
      <c r="J93" s="12" t="n"/>
      <c r="K93" s="13">
        <f>IF(G93="","",ROUND(G93*J93/100,2))</f>
        <v/>
      </c>
      <c r="L93" s="13">
        <f>IF(G93="","",G93+I93-K93)</f>
        <v/>
      </c>
    </row>
    <row r="94">
      <c r="A94" s="6">
        <f>IF(B94="","",COUNTA($B$2:B94))</f>
        <v/>
      </c>
      <c r="B94" s="7" t="n"/>
      <c r="C94" s="8" t="n"/>
      <c r="D94" s="8" t="n"/>
      <c r="E94" s="8" t="n"/>
      <c r="F94" s="8" t="n"/>
      <c r="G94" s="9" t="n"/>
      <c r="H94" s="8" t="n"/>
      <c r="I94" s="9">
        <f>IF(G94="","",ROUND(G94*H94/100,2))</f>
        <v/>
      </c>
      <c r="J94" s="8" t="n"/>
      <c r="K94" s="9">
        <f>IF(G94="","",ROUND(G94*J94/100,2))</f>
        <v/>
      </c>
      <c r="L94" s="9">
        <f>IF(G94="","",G94+I94-K94)</f>
        <v/>
      </c>
    </row>
    <row r="95">
      <c r="A95" s="10">
        <f>IF(B95="","",COUNTA($B$2:B95))</f>
        <v/>
      </c>
      <c r="B95" s="11" t="n"/>
      <c r="C95" s="12" t="n"/>
      <c r="D95" s="12" t="n"/>
      <c r="E95" s="12" t="n"/>
      <c r="F95" s="12" t="n"/>
      <c r="G95" s="13" t="n"/>
      <c r="H95" s="12" t="n"/>
      <c r="I95" s="13">
        <f>IF(G95="","",ROUND(G95*H95/100,2))</f>
        <v/>
      </c>
      <c r="J95" s="12" t="n"/>
      <c r="K95" s="13">
        <f>IF(G95="","",ROUND(G95*J95/100,2))</f>
        <v/>
      </c>
      <c r="L95" s="13">
        <f>IF(G95="","",G95+I95-K95)</f>
        <v/>
      </c>
    </row>
    <row r="96">
      <c r="A96" s="6">
        <f>IF(B96="","",COUNTA($B$2:B96))</f>
        <v/>
      </c>
      <c r="B96" s="7" t="n"/>
      <c r="C96" s="8" t="n"/>
      <c r="D96" s="8" t="n"/>
      <c r="E96" s="8" t="n"/>
      <c r="F96" s="8" t="n"/>
      <c r="G96" s="9" t="n"/>
      <c r="H96" s="8" t="n"/>
      <c r="I96" s="9">
        <f>IF(G96="","",ROUND(G96*H96/100,2))</f>
        <v/>
      </c>
      <c r="J96" s="8" t="n"/>
      <c r="K96" s="9">
        <f>IF(G96="","",ROUND(G96*J96/100,2))</f>
        <v/>
      </c>
      <c r="L96" s="9">
        <f>IF(G96="","",G96+I96-K96)</f>
        <v/>
      </c>
    </row>
    <row r="97">
      <c r="A97" s="10">
        <f>IF(B97="","",COUNTA($B$2:B97))</f>
        <v/>
      </c>
      <c r="B97" s="11" t="n"/>
      <c r="C97" s="12" t="n"/>
      <c r="D97" s="12" t="n"/>
      <c r="E97" s="12" t="n"/>
      <c r="F97" s="12" t="n"/>
      <c r="G97" s="13" t="n"/>
      <c r="H97" s="12" t="n"/>
      <c r="I97" s="13">
        <f>IF(G97="","",ROUND(G97*H97/100,2))</f>
        <v/>
      </c>
      <c r="J97" s="12" t="n"/>
      <c r="K97" s="13">
        <f>IF(G97="","",ROUND(G97*J97/100,2))</f>
        <v/>
      </c>
      <c r="L97" s="13">
        <f>IF(G97="","",G97+I97-K97)</f>
        <v/>
      </c>
    </row>
    <row r="98">
      <c r="A98" s="6">
        <f>IF(B98="","",COUNTA($B$2:B98))</f>
        <v/>
      </c>
      <c r="B98" s="7" t="n"/>
      <c r="C98" s="8" t="n"/>
      <c r="D98" s="8" t="n"/>
      <c r="E98" s="8" t="n"/>
      <c r="F98" s="8" t="n"/>
      <c r="G98" s="9" t="n"/>
      <c r="H98" s="8" t="n"/>
      <c r="I98" s="9">
        <f>IF(G98="","",ROUND(G98*H98/100,2))</f>
        <v/>
      </c>
      <c r="J98" s="8" t="n"/>
      <c r="K98" s="9">
        <f>IF(G98="","",ROUND(G98*J98/100,2))</f>
        <v/>
      </c>
      <c r="L98" s="9">
        <f>IF(G98="","",G98+I98-K98)</f>
        <v/>
      </c>
    </row>
    <row r="99">
      <c r="A99" s="10">
        <f>IF(B99="","",COUNTA($B$2:B99))</f>
        <v/>
      </c>
      <c r="B99" s="11" t="n"/>
      <c r="C99" s="12" t="n"/>
      <c r="D99" s="12" t="n"/>
      <c r="E99" s="12" t="n"/>
      <c r="F99" s="12" t="n"/>
      <c r="G99" s="13" t="n"/>
      <c r="H99" s="12" t="n"/>
      <c r="I99" s="13">
        <f>IF(G99="","",ROUND(G99*H99/100,2))</f>
        <v/>
      </c>
      <c r="J99" s="12" t="n"/>
      <c r="K99" s="13">
        <f>IF(G99="","",ROUND(G99*J99/100,2))</f>
        <v/>
      </c>
      <c r="L99" s="13">
        <f>IF(G99="","",G99+I99-K99)</f>
        <v/>
      </c>
    </row>
    <row r="100">
      <c r="A100" s="6">
        <f>IF(B100="","",COUNTA($B$2:B100))</f>
        <v/>
      </c>
      <c r="B100" s="7" t="n"/>
      <c r="C100" s="8" t="n"/>
      <c r="D100" s="8" t="n"/>
      <c r="E100" s="8" t="n"/>
      <c r="F100" s="8" t="n"/>
      <c r="G100" s="9" t="n"/>
      <c r="H100" s="8" t="n"/>
      <c r="I100" s="9">
        <f>IF(G100="","",ROUND(G100*H100/100,2))</f>
        <v/>
      </c>
      <c r="J100" s="8" t="n"/>
      <c r="K100" s="9">
        <f>IF(G100="","",ROUND(G100*J100/100,2))</f>
        <v/>
      </c>
      <c r="L100" s="9">
        <f>IF(G100="","",G100+I100-K100)</f>
        <v/>
      </c>
    </row>
    <row r="101">
      <c r="A101" s="10">
        <f>IF(B101="","",COUNTA($B$2:B101))</f>
        <v/>
      </c>
      <c r="B101" s="11" t="n"/>
      <c r="C101" s="12" t="n"/>
      <c r="D101" s="12" t="n"/>
      <c r="E101" s="12" t="n"/>
      <c r="F101" s="12" t="n"/>
      <c r="G101" s="13" t="n"/>
      <c r="H101" s="12" t="n"/>
      <c r="I101" s="13">
        <f>IF(G101="","",ROUND(G101*H101/100,2))</f>
        <v/>
      </c>
      <c r="J101" s="12" t="n"/>
      <c r="K101" s="13">
        <f>IF(G101="","",ROUND(G101*J101/100,2))</f>
        <v/>
      </c>
      <c r="L101" s="13">
        <f>IF(G101="","",G101+I101-K101)</f>
        <v/>
      </c>
    </row>
    <row r="102">
      <c r="A102" s="6">
        <f>IF(B102="","",COUNTA($B$2:B102))</f>
        <v/>
      </c>
      <c r="B102" s="7" t="n"/>
      <c r="C102" s="8" t="n"/>
      <c r="D102" s="8" t="n"/>
      <c r="E102" s="8" t="n"/>
      <c r="F102" s="8" t="n"/>
      <c r="G102" s="9" t="n"/>
      <c r="H102" s="8" t="n"/>
      <c r="I102" s="9">
        <f>IF(G102="","",ROUND(G102*H102/100,2))</f>
        <v/>
      </c>
      <c r="J102" s="8" t="n"/>
      <c r="K102" s="9">
        <f>IF(G102="","",ROUND(G102*J102/100,2))</f>
        <v/>
      </c>
      <c r="L102" s="9">
        <f>IF(G102="","",G102+I102-K102)</f>
        <v/>
      </c>
    </row>
    <row r="103">
      <c r="A103" s="10">
        <f>IF(B103="","",COUNTA($B$2:B103))</f>
        <v/>
      </c>
      <c r="B103" s="11" t="n"/>
      <c r="C103" s="12" t="n"/>
      <c r="D103" s="12" t="n"/>
      <c r="E103" s="12" t="n"/>
      <c r="F103" s="12" t="n"/>
      <c r="G103" s="13" t="n"/>
      <c r="H103" s="12" t="n"/>
      <c r="I103" s="13">
        <f>IF(G103="","",ROUND(G103*H103/100,2))</f>
        <v/>
      </c>
      <c r="J103" s="12" t="n"/>
      <c r="K103" s="13">
        <f>IF(G103="","",ROUND(G103*J103/100,2))</f>
        <v/>
      </c>
      <c r="L103" s="13">
        <f>IF(G103="","",G103+I103-K103)</f>
        <v/>
      </c>
    </row>
    <row r="104">
      <c r="A104" s="6">
        <f>IF(B104="","",COUNTA($B$2:B104))</f>
        <v/>
      </c>
      <c r="B104" s="7" t="n"/>
      <c r="C104" s="8" t="n"/>
      <c r="D104" s="8" t="n"/>
      <c r="E104" s="8" t="n"/>
      <c r="F104" s="8" t="n"/>
      <c r="G104" s="9" t="n"/>
      <c r="H104" s="8" t="n"/>
      <c r="I104" s="9">
        <f>IF(G104="","",ROUND(G104*H104/100,2))</f>
        <v/>
      </c>
      <c r="J104" s="8" t="n"/>
      <c r="K104" s="9">
        <f>IF(G104="","",ROUND(G104*J104/100,2))</f>
        <v/>
      </c>
      <c r="L104" s="9">
        <f>IF(G104="","",G104+I104-K104)</f>
        <v/>
      </c>
    </row>
    <row r="105">
      <c r="A105" s="10">
        <f>IF(B105="","",COUNTA($B$2:B105))</f>
        <v/>
      </c>
      <c r="B105" s="11" t="n"/>
      <c r="C105" s="12" t="n"/>
      <c r="D105" s="12" t="n"/>
      <c r="E105" s="12" t="n"/>
      <c r="F105" s="12" t="n"/>
      <c r="G105" s="13" t="n"/>
      <c r="H105" s="12" t="n"/>
      <c r="I105" s="13">
        <f>IF(G105="","",ROUND(G105*H105/100,2))</f>
        <v/>
      </c>
      <c r="J105" s="12" t="n"/>
      <c r="K105" s="13">
        <f>IF(G105="","",ROUND(G105*J105/100,2))</f>
        <v/>
      </c>
      <c r="L105" s="13">
        <f>IF(G105="","",G105+I105-K105)</f>
        <v/>
      </c>
    </row>
    <row r="106">
      <c r="A106" s="6">
        <f>IF(B106="","",COUNTA($B$2:B106))</f>
        <v/>
      </c>
      <c r="B106" s="7" t="n"/>
      <c r="C106" s="8" t="n"/>
      <c r="D106" s="8" t="n"/>
      <c r="E106" s="8" t="n"/>
      <c r="F106" s="8" t="n"/>
      <c r="G106" s="9" t="n"/>
      <c r="H106" s="8" t="n"/>
      <c r="I106" s="9">
        <f>IF(G106="","",ROUND(G106*H106/100,2))</f>
        <v/>
      </c>
      <c r="J106" s="8" t="n"/>
      <c r="K106" s="9">
        <f>IF(G106="","",ROUND(G106*J106/100,2))</f>
        <v/>
      </c>
      <c r="L106" s="9">
        <f>IF(G106="","",G106+I106-K106)</f>
        <v/>
      </c>
    </row>
    <row r="107">
      <c r="A107" s="10">
        <f>IF(B107="","",COUNTA($B$2:B107))</f>
        <v/>
      </c>
      <c r="B107" s="11" t="n"/>
      <c r="C107" s="12" t="n"/>
      <c r="D107" s="12" t="n"/>
      <c r="E107" s="12" t="n"/>
      <c r="F107" s="12" t="n"/>
      <c r="G107" s="13" t="n"/>
      <c r="H107" s="12" t="n"/>
      <c r="I107" s="13">
        <f>IF(G107="","",ROUND(G107*H107/100,2))</f>
        <v/>
      </c>
      <c r="J107" s="12" t="n"/>
      <c r="K107" s="13">
        <f>IF(G107="","",ROUND(G107*J107/100,2))</f>
        <v/>
      </c>
      <c r="L107" s="13">
        <f>IF(G107="","",G107+I107-K107)</f>
        <v/>
      </c>
    </row>
    <row r="108">
      <c r="A108" s="6">
        <f>IF(B108="","",COUNTA($B$2:B108))</f>
        <v/>
      </c>
      <c r="B108" s="7" t="n"/>
      <c r="C108" s="8" t="n"/>
      <c r="D108" s="8" t="n"/>
      <c r="E108" s="8" t="n"/>
      <c r="F108" s="8" t="n"/>
      <c r="G108" s="9" t="n"/>
      <c r="H108" s="8" t="n"/>
      <c r="I108" s="9">
        <f>IF(G108="","",ROUND(G108*H108/100,2))</f>
        <v/>
      </c>
      <c r="J108" s="8" t="n"/>
      <c r="K108" s="9">
        <f>IF(G108="","",ROUND(G108*J108/100,2))</f>
        <v/>
      </c>
      <c r="L108" s="9">
        <f>IF(G108="","",G108+I108-K108)</f>
        <v/>
      </c>
    </row>
    <row r="109">
      <c r="A109" s="10">
        <f>IF(B109="","",COUNTA($B$2:B109))</f>
        <v/>
      </c>
      <c r="B109" s="11" t="n"/>
      <c r="C109" s="12" t="n"/>
      <c r="D109" s="12" t="n"/>
      <c r="E109" s="12" t="n"/>
      <c r="F109" s="12" t="n"/>
      <c r="G109" s="13" t="n"/>
      <c r="H109" s="12" t="n"/>
      <c r="I109" s="13">
        <f>IF(G109="","",ROUND(G109*H109/100,2))</f>
        <v/>
      </c>
      <c r="J109" s="12" t="n"/>
      <c r="K109" s="13">
        <f>IF(G109="","",ROUND(G109*J109/100,2))</f>
        <v/>
      </c>
      <c r="L109" s="13">
        <f>IF(G109="","",G109+I109-K109)</f>
        <v/>
      </c>
    </row>
    <row r="110">
      <c r="A110" s="6">
        <f>IF(B110="","",COUNTA($B$2:B110))</f>
        <v/>
      </c>
      <c r="B110" s="7" t="n"/>
      <c r="C110" s="8" t="n"/>
      <c r="D110" s="8" t="n"/>
      <c r="E110" s="8" t="n"/>
      <c r="F110" s="8" t="n"/>
      <c r="G110" s="9" t="n"/>
      <c r="H110" s="8" t="n"/>
      <c r="I110" s="9">
        <f>IF(G110="","",ROUND(G110*H110/100,2))</f>
        <v/>
      </c>
      <c r="J110" s="8" t="n"/>
      <c r="K110" s="9">
        <f>IF(G110="","",ROUND(G110*J110/100,2))</f>
        <v/>
      </c>
      <c r="L110" s="9">
        <f>IF(G110="","",G110+I110-K110)</f>
        <v/>
      </c>
    </row>
    <row r="111">
      <c r="A111" s="10">
        <f>IF(B111="","",COUNTA($B$2:B111))</f>
        <v/>
      </c>
      <c r="B111" s="11" t="n"/>
      <c r="C111" s="12" t="n"/>
      <c r="D111" s="12" t="n"/>
      <c r="E111" s="12" t="n"/>
      <c r="F111" s="12" t="n"/>
      <c r="G111" s="13" t="n"/>
      <c r="H111" s="12" t="n"/>
      <c r="I111" s="13">
        <f>IF(G111="","",ROUND(G111*H111/100,2))</f>
        <v/>
      </c>
      <c r="J111" s="12" t="n"/>
      <c r="K111" s="13">
        <f>IF(G111="","",ROUND(G111*J111/100,2))</f>
        <v/>
      </c>
      <c r="L111" s="13">
        <f>IF(G111="","",G111+I111-K111)</f>
        <v/>
      </c>
    </row>
    <row r="112">
      <c r="A112" s="6">
        <f>IF(B112="","",COUNTA($B$2:B112))</f>
        <v/>
      </c>
      <c r="B112" s="7" t="n"/>
      <c r="C112" s="8" t="n"/>
      <c r="D112" s="8" t="n"/>
      <c r="E112" s="8" t="n"/>
      <c r="F112" s="8" t="n"/>
      <c r="G112" s="9" t="n"/>
      <c r="H112" s="8" t="n"/>
      <c r="I112" s="9">
        <f>IF(G112="","",ROUND(G112*H112/100,2))</f>
        <v/>
      </c>
      <c r="J112" s="8" t="n"/>
      <c r="K112" s="9">
        <f>IF(G112="","",ROUND(G112*J112/100,2))</f>
        <v/>
      </c>
      <c r="L112" s="9">
        <f>IF(G112="","",G112+I112-K112)</f>
        <v/>
      </c>
    </row>
    <row r="113">
      <c r="A113" s="10">
        <f>IF(B113="","",COUNTA($B$2:B113))</f>
        <v/>
      </c>
      <c r="B113" s="11" t="n"/>
      <c r="C113" s="12" t="n"/>
      <c r="D113" s="12" t="n"/>
      <c r="E113" s="12" t="n"/>
      <c r="F113" s="12" t="n"/>
      <c r="G113" s="13" t="n"/>
      <c r="H113" s="12" t="n"/>
      <c r="I113" s="13">
        <f>IF(G113="","",ROUND(G113*H113/100,2))</f>
        <v/>
      </c>
      <c r="J113" s="12" t="n"/>
      <c r="K113" s="13">
        <f>IF(G113="","",ROUND(G113*J113/100,2))</f>
        <v/>
      </c>
      <c r="L113" s="13">
        <f>IF(G113="","",G113+I113-K113)</f>
        <v/>
      </c>
    </row>
    <row r="114">
      <c r="A114" s="6">
        <f>IF(B114="","",COUNTA($B$2:B114))</f>
        <v/>
      </c>
      <c r="B114" s="7" t="n"/>
      <c r="C114" s="8" t="n"/>
      <c r="D114" s="8" t="n"/>
      <c r="E114" s="8" t="n"/>
      <c r="F114" s="8" t="n"/>
      <c r="G114" s="9" t="n"/>
      <c r="H114" s="8" t="n"/>
      <c r="I114" s="9">
        <f>IF(G114="","",ROUND(G114*H114/100,2))</f>
        <v/>
      </c>
      <c r="J114" s="8" t="n"/>
      <c r="K114" s="9">
        <f>IF(G114="","",ROUND(G114*J114/100,2))</f>
        <v/>
      </c>
      <c r="L114" s="9">
        <f>IF(G114="","",G114+I114-K114)</f>
        <v/>
      </c>
    </row>
    <row r="115">
      <c r="A115" s="10">
        <f>IF(B115="","",COUNTA($B$2:B115))</f>
        <v/>
      </c>
      <c r="B115" s="11" t="n"/>
      <c r="C115" s="12" t="n"/>
      <c r="D115" s="12" t="n"/>
      <c r="E115" s="12" t="n"/>
      <c r="F115" s="12" t="n"/>
      <c r="G115" s="13" t="n"/>
      <c r="H115" s="12" t="n"/>
      <c r="I115" s="13">
        <f>IF(G115="","",ROUND(G115*H115/100,2))</f>
        <v/>
      </c>
      <c r="J115" s="12" t="n"/>
      <c r="K115" s="13">
        <f>IF(G115="","",ROUND(G115*J115/100,2))</f>
        <v/>
      </c>
      <c r="L115" s="13">
        <f>IF(G115="","",G115+I115-K115)</f>
        <v/>
      </c>
    </row>
    <row r="116">
      <c r="A116" s="6">
        <f>IF(B116="","",COUNTA($B$2:B116))</f>
        <v/>
      </c>
      <c r="B116" s="7" t="n"/>
      <c r="C116" s="8" t="n"/>
      <c r="D116" s="8" t="n"/>
      <c r="E116" s="8" t="n"/>
      <c r="F116" s="8" t="n"/>
      <c r="G116" s="9" t="n"/>
      <c r="H116" s="8" t="n"/>
      <c r="I116" s="9">
        <f>IF(G116="","",ROUND(G116*H116/100,2))</f>
        <v/>
      </c>
      <c r="J116" s="8" t="n"/>
      <c r="K116" s="9">
        <f>IF(G116="","",ROUND(G116*J116/100,2))</f>
        <v/>
      </c>
      <c r="L116" s="9">
        <f>IF(G116="","",G116+I116-K116)</f>
        <v/>
      </c>
    </row>
    <row r="117">
      <c r="A117" s="10">
        <f>IF(B117="","",COUNTA($B$2:B117))</f>
        <v/>
      </c>
      <c r="B117" s="11" t="n"/>
      <c r="C117" s="12" t="n"/>
      <c r="D117" s="12" t="n"/>
      <c r="E117" s="12" t="n"/>
      <c r="F117" s="12" t="n"/>
      <c r="G117" s="13" t="n"/>
      <c r="H117" s="12" t="n"/>
      <c r="I117" s="13">
        <f>IF(G117="","",ROUND(G117*H117/100,2))</f>
        <v/>
      </c>
      <c r="J117" s="12" t="n"/>
      <c r="K117" s="13">
        <f>IF(G117="","",ROUND(G117*J117/100,2))</f>
        <v/>
      </c>
      <c r="L117" s="13">
        <f>IF(G117="","",G117+I117-K117)</f>
        <v/>
      </c>
    </row>
    <row r="118">
      <c r="A118" s="6">
        <f>IF(B118="","",COUNTA($B$2:B118))</f>
        <v/>
      </c>
      <c r="B118" s="7" t="n"/>
      <c r="C118" s="8" t="n"/>
      <c r="D118" s="8" t="n"/>
      <c r="E118" s="8" t="n"/>
      <c r="F118" s="8" t="n"/>
      <c r="G118" s="9" t="n"/>
      <c r="H118" s="8" t="n"/>
      <c r="I118" s="9">
        <f>IF(G118="","",ROUND(G118*H118/100,2))</f>
        <v/>
      </c>
      <c r="J118" s="8" t="n"/>
      <c r="K118" s="9">
        <f>IF(G118="","",ROUND(G118*J118/100,2))</f>
        <v/>
      </c>
      <c r="L118" s="9">
        <f>IF(G118="","",G118+I118-K118)</f>
        <v/>
      </c>
    </row>
    <row r="119">
      <c r="A119" s="10">
        <f>IF(B119="","",COUNTA($B$2:B119))</f>
        <v/>
      </c>
      <c r="B119" s="11" t="n"/>
      <c r="C119" s="12" t="n"/>
      <c r="D119" s="12" t="n"/>
      <c r="E119" s="12" t="n"/>
      <c r="F119" s="12" t="n"/>
      <c r="G119" s="13" t="n"/>
      <c r="H119" s="12" t="n"/>
      <c r="I119" s="13">
        <f>IF(G119="","",ROUND(G119*H119/100,2))</f>
        <v/>
      </c>
      <c r="J119" s="12" t="n"/>
      <c r="K119" s="13">
        <f>IF(G119="","",ROUND(G119*J119/100,2))</f>
        <v/>
      </c>
      <c r="L119" s="13">
        <f>IF(G119="","",G119+I119-K119)</f>
        <v/>
      </c>
    </row>
    <row r="120">
      <c r="A120" s="6">
        <f>IF(B120="","",COUNTA($B$2:B120))</f>
        <v/>
      </c>
      <c r="B120" s="7" t="n"/>
      <c r="C120" s="8" t="n"/>
      <c r="D120" s="8" t="n"/>
      <c r="E120" s="8" t="n"/>
      <c r="F120" s="8" t="n"/>
      <c r="G120" s="9" t="n"/>
      <c r="H120" s="8" t="n"/>
      <c r="I120" s="9">
        <f>IF(G120="","",ROUND(G120*H120/100,2))</f>
        <v/>
      </c>
      <c r="J120" s="8" t="n"/>
      <c r="K120" s="9">
        <f>IF(G120="","",ROUND(G120*J120/100,2))</f>
        <v/>
      </c>
      <c r="L120" s="9">
        <f>IF(G120="","",G120+I120-K120)</f>
        <v/>
      </c>
    </row>
    <row r="121">
      <c r="A121" s="10">
        <f>IF(B121="","",COUNTA($B$2:B121))</f>
        <v/>
      </c>
      <c r="B121" s="11" t="n"/>
      <c r="C121" s="12" t="n"/>
      <c r="D121" s="12" t="n"/>
      <c r="E121" s="12" t="n"/>
      <c r="F121" s="12" t="n"/>
      <c r="G121" s="13" t="n"/>
      <c r="H121" s="12" t="n"/>
      <c r="I121" s="13">
        <f>IF(G121="","",ROUND(G121*H121/100,2))</f>
        <v/>
      </c>
      <c r="J121" s="12" t="n"/>
      <c r="K121" s="13">
        <f>IF(G121="","",ROUND(G121*J121/100,2))</f>
        <v/>
      </c>
      <c r="L121" s="13">
        <f>IF(G121="","",G121+I121-K121)</f>
        <v/>
      </c>
    </row>
    <row r="122">
      <c r="A122" s="6">
        <f>IF(B122="","",COUNTA($B$2:B122))</f>
        <v/>
      </c>
      <c r="B122" s="7" t="n"/>
      <c r="C122" s="8" t="n"/>
      <c r="D122" s="8" t="n"/>
      <c r="E122" s="8" t="n"/>
      <c r="F122" s="8" t="n"/>
      <c r="G122" s="9" t="n"/>
      <c r="H122" s="8" t="n"/>
      <c r="I122" s="9">
        <f>IF(G122="","",ROUND(G122*H122/100,2))</f>
        <v/>
      </c>
      <c r="J122" s="8" t="n"/>
      <c r="K122" s="9">
        <f>IF(G122="","",ROUND(G122*J122/100,2))</f>
        <v/>
      </c>
      <c r="L122" s="9">
        <f>IF(G122="","",G122+I122-K122)</f>
        <v/>
      </c>
    </row>
    <row r="123">
      <c r="A123" s="10">
        <f>IF(B123="","",COUNTA($B$2:B123))</f>
        <v/>
      </c>
      <c r="B123" s="11" t="n"/>
      <c r="C123" s="12" t="n"/>
      <c r="D123" s="12" t="n"/>
      <c r="E123" s="12" t="n"/>
      <c r="F123" s="12" t="n"/>
      <c r="G123" s="13" t="n"/>
      <c r="H123" s="12" t="n"/>
      <c r="I123" s="13">
        <f>IF(G123="","",ROUND(G123*H123/100,2))</f>
        <v/>
      </c>
      <c r="J123" s="12" t="n"/>
      <c r="K123" s="13">
        <f>IF(G123="","",ROUND(G123*J123/100,2))</f>
        <v/>
      </c>
      <c r="L123" s="13">
        <f>IF(G123="","",G123+I123-K123)</f>
        <v/>
      </c>
    </row>
    <row r="124">
      <c r="A124" s="6">
        <f>IF(B124="","",COUNTA($B$2:B124))</f>
        <v/>
      </c>
      <c r="B124" s="7" t="n"/>
      <c r="C124" s="8" t="n"/>
      <c r="D124" s="8" t="n"/>
      <c r="E124" s="8" t="n"/>
      <c r="F124" s="8" t="n"/>
      <c r="G124" s="9" t="n"/>
      <c r="H124" s="8" t="n"/>
      <c r="I124" s="9">
        <f>IF(G124="","",ROUND(G124*H124/100,2))</f>
        <v/>
      </c>
      <c r="J124" s="8" t="n"/>
      <c r="K124" s="9">
        <f>IF(G124="","",ROUND(G124*J124/100,2))</f>
        <v/>
      </c>
      <c r="L124" s="9">
        <f>IF(G124="","",G124+I124-K124)</f>
        <v/>
      </c>
    </row>
    <row r="125">
      <c r="A125" s="10">
        <f>IF(B125="","",COUNTA($B$2:B125))</f>
        <v/>
      </c>
      <c r="B125" s="11" t="n"/>
      <c r="C125" s="12" t="n"/>
      <c r="D125" s="12" t="n"/>
      <c r="E125" s="12" t="n"/>
      <c r="F125" s="12" t="n"/>
      <c r="G125" s="13" t="n"/>
      <c r="H125" s="12" t="n"/>
      <c r="I125" s="13">
        <f>IF(G125="","",ROUND(G125*H125/100,2))</f>
        <v/>
      </c>
      <c r="J125" s="12" t="n"/>
      <c r="K125" s="13">
        <f>IF(G125="","",ROUND(G125*J125/100,2))</f>
        <v/>
      </c>
      <c r="L125" s="13">
        <f>IF(G125="","",G125+I125-K125)</f>
        <v/>
      </c>
    </row>
    <row r="126">
      <c r="A126" s="6">
        <f>IF(B126="","",COUNTA($B$2:B126))</f>
        <v/>
      </c>
      <c r="B126" s="7" t="n"/>
      <c r="C126" s="8" t="n"/>
      <c r="D126" s="8" t="n"/>
      <c r="E126" s="8" t="n"/>
      <c r="F126" s="8" t="n"/>
      <c r="G126" s="9" t="n"/>
      <c r="H126" s="8" t="n"/>
      <c r="I126" s="9">
        <f>IF(G126="","",ROUND(G126*H126/100,2))</f>
        <v/>
      </c>
      <c r="J126" s="8" t="n"/>
      <c r="K126" s="9">
        <f>IF(G126="","",ROUND(G126*J126/100,2))</f>
        <v/>
      </c>
      <c r="L126" s="9">
        <f>IF(G126="","",G126+I126-K126)</f>
        <v/>
      </c>
    </row>
    <row r="127">
      <c r="A127" s="10">
        <f>IF(B127="","",COUNTA($B$2:B127))</f>
        <v/>
      </c>
      <c r="B127" s="11" t="n"/>
      <c r="C127" s="12" t="n"/>
      <c r="D127" s="12" t="n"/>
      <c r="E127" s="12" t="n"/>
      <c r="F127" s="12" t="n"/>
      <c r="G127" s="13" t="n"/>
      <c r="H127" s="12" t="n"/>
      <c r="I127" s="13">
        <f>IF(G127="","",ROUND(G127*H127/100,2))</f>
        <v/>
      </c>
      <c r="J127" s="12" t="n"/>
      <c r="K127" s="13">
        <f>IF(G127="","",ROUND(G127*J127/100,2))</f>
        <v/>
      </c>
      <c r="L127" s="13">
        <f>IF(G127="","",G127+I127-K127)</f>
        <v/>
      </c>
    </row>
    <row r="128">
      <c r="A128" s="6">
        <f>IF(B128="","",COUNTA($B$2:B128))</f>
        <v/>
      </c>
      <c r="B128" s="7" t="n"/>
      <c r="C128" s="8" t="n"/>
      <c r="D128" s="8" t="n"/>
      <c r="E128" s="8" t="n"/>
      <c r="F128" s="8" t="n"/>
      <c r="G128" s="9" t="n"/>
      <c r="H128" s="8" t="n"/>
      <c r="I128" s="9">
        <f>IF(G128="","",ROUND(G128*H128/100,2))</f>
        <v/>
      </c>
      <c r="J128" s="8" t="n"/>
      <c r="K128" s="9">
        <f>IF(G128="","",ROUND(G128*J128/100,2))</f>
        <v/>
      </c>
      <c r="L128" s="9">
        <f>IF(G128="","",G128+I128-K128)</f>
        <v/>
      </c>
    </row>
    <row r="129">
      <c r="A129" s="10">
        <f>IF(B129="","",COUNTA($B$2:B129))</f>
        <v/>
      </c>
      <c r="B129" s="11" t="n"/>
      <c r="C129" s="12" t="n"/>
      <c r="D129" s="12" t="n"/>
      <c r="E129" s="12" t="n"/>
      <c r="F129" s="12" t="n"/>
      <c r="G129" s="13" t="n"/>
      <c r="H129" s="12" t="n"/>
      <c r="I129" s="13">
        <f>IF(G129="","",ROUND(G129*H129/100,2))</f>
        <v/>
      </c>
      <c r="J129" s="12" t="n"/>
      <c r="K129" s="13">
        <f>IF(G129="","",ROUND(G129*J129/100,2))</f>
        <v/>
      </c>
      <c r="L129" s="13">
        <f>IF(G129="","",G129+I129-K129)</f>
        <v/>
      </c>
    </row>
    <row r="130">
      <c r="A130" s="6">
        <f>IF(B130="","",COUNTA($B$2:B130))</f>
        <v/>
      </c>
      <c r="B130" s="7" t="n"/>
      <c r="C130" s="8" t="n"/>
      <c r="D130" s="8" t="n"/>
      <c r="E130" s="8" t="n"/>
      <c r="F130" s="8" t="n"/>
      <c r="G130" s="9" t="n"/>
      <c r="H130" s="8" t="n"/>
      <c r="I130" s="9">
        <f>IF(G130="","",ROUND(G130*H130/100,2))</f>
        <v/>
      </c>
      <c r="J130" s="8" t="n"/>
      <c r="K130" s="9">
        <f>IF(G130="","",ROUND(G130*J130/100,2))</f>
        <v/>
      </c>
      <c r="L130" s="9">
        <f>IF(G130="","",G130+I130-K130)</f>
        <v/>
      </c>
    </row>
    <row r="131">
      <c r="A131" s="10">
        <f>IF(B131="","",COUNTA($B$2:B131))</f>
        <v/>
      </c>
      <c r="B131" s="11" t="n"/>
      <c r="C131" s="12" t="n"/>
      <c r="D131" s="12" t="n"/>
      <c r="E131" s="12" t="n"/>
      <c r="F131" s="12" t="n"/>
      <c r="G131" s="13" t="n"/>
      <c r="H131" s="12" t="n"/>
      <c r="I131" s="13">
        <f>IF(G131="","",ROUND(G131*H131/100,2))</f>
        <v/>
      </c>
      <c r="J131" s="12" t="n"/>
      <c r="K131" s="13">
        <f>IF(G131="","",ROUND(G131*J131/100,2))</f>
        <v/>
      </c>
      <c r="L131" s="13">
        <f>IF(G131="","",G131+I131-K131)</f>
        <v/>
      </c>
    </row>
    <row r="132">
      <c r="A132" s="6">
        <f>IF(B132="","",COUNTA($B$2:B132))</f>
        <v/>
      </c>
      <c r="B132" s="7" t="n"/>
      <c r="C132" s="8" t="n"/>
      <c r="D132" s="8" t="n"/>
      <c r="E132" s="8" t="n"/>
      <c r="F132" s="8" t="n"/>
      <c r="G132" s="9" t="n"/>
      <c r="H132" s="8" t="n"/>
      <c r="I132" s="9">
        <f>IF(G132="","",ROUND(G132*H132/100,2))</f>
        <v/>
      </c>
      <c r="J132" s="8" t="n"/>
      <c r="K132" s="9">
        <f>IF(G132="","",ROUND(G132*J132/100,2))</f>
        <v/>
      </c>
      <c r="L132" s="9">
        <f>IF(G132="","",G132+I132-K132)</f>
        <v/>
      </c>
    </row>
    <row r="133">
      <c r="A133" s="10">
        <f>IF(B133="","",COUNTA($B$2:B133))</f>
        <v/>
      </c>
      <c r="B133" s="11" t="n"/>
      <c r="C133" s="12" t="n"/>
      <c r="D133" s="12" t="n"/>
      <c r="E133" s="12" t="n"/>
      <c r="F133" s="12" t="n"/>
      <c r="G133" s="13" t="n"/>
      <c r="H133" s="12" t="n"/>
      <c r="I133" s="13">
        <f>IF(G133="","",ROUND(G133*H133/100,2))</f>
        <v/>
      </c>
      <c r="J133" s="12" t="n"/>
      <c r="K133" s="13">
        <f>IF(G133="","",ROUND(G133*J133/100,2))</f>
        <v/>
      </c>
      <c r="L133" s="13">
        <f>IF(G133="","",G133+I133-K133)</f>
        <v/>
      </c>
    </row>
    <row r="134">
      <c r="A134" s="6">
        <f>IF(B134="","",COUNTA($B$2:B134))</f>
        <v/>
      </c>
      <c r="B134" s="7" t="n"/>
      <c r="C134" s="8" t="n"/>
      <c r="D134" s="8" t="n"/>
      <c r="E134" s="8" t="n"/>
      <c r="F134" s="8" t="n"/>
      <c r="G134" s="9" t="n"/>
      <c r="H134" s="8" t="n"/>
      <c r="I134" s="9">
        <f>IF(G134="","",ROUND(G134*H134/100,2))</f>
        <v/>
      </c>
      <c r="J134" s="8" t="n"/>
      <c r="K134" s="9">
        <f>IF(G134="","",ROUND(G134*J134/100,2))</f>
        <v/>
      </c>
      <c r="L134" s="9">
        <f>IF(G134="","",G134+I134-K134)</f>
        <v/>
      </c>
    </row>
    <row r="135">
      <c r="A135" s="10">
        <f>IF(B135="","",COUNTA($B$2:B135))</f>
        <v/>
      </c>
      <c r="B135" s="11" t="n"/>
      <c r="C135" s="12" t="n"/>
      <c r="D135" s="12" t="n"/>
      <c r="E135" s="12" t="n"/>
      <c r="F135" s="12" t="n"/>
      <c r="G135" s="13" t="n"/>
      <c r="H135" s="12" t="n"/>
      <c r="I135" s="13">
        <f>IF(G135="","",ROUND(G135*H135/100,2))</f>
        <v/>
      </c>
      <c r="J135" s="12" t="n"/>
      <c r="K135" s="13">
        <f>IF(G135="","",ROUND(G135*J135/100,2))</f>
        <v/>
      </c>
      <c r="L135" s="13">
        <f>IF(G135="","",G135+I135-K135)</f>
        <v/>
      </c>
    </row>
    <row r="136">
      <c r="A136" s="6">
        <f>IF(B136="","",COUNTA($B$2:B136))</f>
        <v/>
      </c>
      <c r="B136" s="7" t="n"/>
      <c r="C136" s="8" t="n"/>
      <c r="D136" s="8" t="n"/>
      <c r="E136" s="8" t="n"/>
      <c r="F136" s="8" t="n"/>
      <c r="G136" s="9" t="n"/>
      <c r="H136" s="8" t="n"/>
      <c r="I136" s="9">
        <f>IF(G136="","",ROUND(G136*H136/100,2))</f>
        <v/>
      </c>
      <c r="J136" s="8" t="n"/>
      <c r="K136" s="9">
        <f>IF(G136="","",ROUND(G136*J136/100,2))</f>
        <v/>
      </c>
      <c r="L136" s="9">
        <f>IF(G136="","",G136+I136-K136)</f>
        <v/>
      </c>
    </row>
    <row r="137">
      <c r="A137" s="10">
        <f>IF(B137="","",COUNTA($B$2:B137))</f>
        <v/>
      </c>
      <c r="B137" s="11" t="n"/>
      <c r="C137" s="12" t="n"/>
      <c r="D137" s="12" t="n"/>
      <c r="E137" s="12" t="n"/>
      <c r="F137" s="12" t="n"/>
      <c r="G137" s="13" t="n"/>
      <c r="H137" s="12" t="n"/>
      <c r="I137" s="13">
        <f>IF(G137="","",ROUND(G137*H137/100,2))</f>
        <v/>
      </c>
      <c r="J137" s="12" t="n"/>
      <c r="K137" s="13">
        <f>IF(G137="","",ROUND(G137*J137/100,2))</f>
        <v/>
      </c>
      <c r="L137" s="13">
        <f>IF(G137="","",G137+I137-K137)</f>
        <v/>
      </c>
    </row>
    <row r="138">
      <c r="A138" s="6">
        <f>IF(B138="","",COUNTA($B$2:B138))</f>
        <v/>
      </c>
      <c r="B138" s="7" t="n"/>
      <c r="C138" s="8" t="n"/>
      <c r="D138" s="8" t="n"/>
      <c r="E138" s="8" t="n"/>
      <c r="F138" s="8" t="n"/>
      <c r="G138" s="9" t="n"/>
      <c r="H138" s="8" t="n"/>
      <c r="I138" s="9">
        <f>IF(G138="","",ROUND(G138*H138/100,2))</f>
        <v/>
      </c>
      <c r="J138" s="8" t="n"/>
      <c r="K138" s="9">
        <f>IF(G138="","",ROUND(G138*J138/100,2))</f>
        <v/>
      </c>
      <c r="L138" s="9">
        <f>IF(G138="","",G138+I138-K138)</f>
        <v/>
      </c>
    </row>
    <row r="139">
      <c r="A139" s="10">
        <f>IF(B139="","",COUNTA($B$2:B139))</f>
        <v/>
      </c>
      <c r="B139" s="11" t="n"/>
      <c r="C139" s="12" t="n"/>
      <c r="D139" s="12" t="n"/>
      <c r="E139" s="12" t="n"/>
      <c r="F139" s="12" t="n"/>
      <c r="G139" s="13" t="n"/>
      <c r="H139" s="12" t="n"/>
      <c r="I139" s="13">
        <f>IF(G139="","",ROUND(G139*H139/100,2))</f>
        <v/>
      </c>
      <c r="J139" s="12" t="n"/>
      <c r="K139" s="13">
        <f>IF(G139="","",ROUND(G139*J139/100,2))</f>
        <v/>
      </c>
      <c r="L139" s="13">
        <f>IF(G139="","",G139+I139-K139)</f>
        <v/>
      </c>
    </row>
    <row r="140">
      <c r="A140" s="6">
        <f>IF(B140="","",COUNTA($B$2:B140))</f>
        <v/>
      </c>
      <c r="B140" s="7" t="n"/>
      <c r="C140" s="8" t="n"/>
      <c r="D140" s="8" t="n"/>
      <c r="E140" s="8" t="n"/>
      <c r="F140" s="8" t="n"/>
      <c r="G140" s="9" t="n"/>
      <c r="H140" s="8" t="n"/>
      <c r="I140" s="9">
        <f>IF(G140="","",ROUND(G140*H140/100,2))</f>
        <v/>
      </c>
      <c r="J140" s="8" t="n"/>
      <c r="K140" s="9">
        <f>IF(G140="","",ROUND(G140*J140/100,2))</f>
        <v/>
      </c>
      <c r="L140" s="9">
        <f>IF(G140="","",G140+I140-K140)</f>
        <v/>
      </c>
    </row>
    <row r="141">
      <c r="A141" s="10">
        <f>IF(B141="","",COUNTA($B$2:B141))</f>
        <v/>
      </c>
      <c r="B141" s="11" t="n"/>
      <c r="C141" s="12" t="n"/>
      <c r="D141" s="12" t="n"/>
      <c r="E141" s="12" t="n"/>
      <c r="F141" s="12" t="n"/>
      <c r="G141" s="13" t="n"/>
      <c r="H141" s="12" t="n"/>
      <c r="I141" s="13">
        <f>IF(G141="","",ROUND(G141*H141/100,2))</f>
        <v/>
      </c>
      <c r="J141" s="12" t="n"/>
      <c r="K141" s="13">
        <f>IF(G141="","",ROUND(G141*J141/100,2))</f>
        <v/>
      </c>
      <c r="L141" s="13">
        <f>IF(G141="","",G141+I141-K141)</f>
        <v/>
      </c>
    </row>
    <row r="142">
      <c r="A142" s="6">
        <f>IF(B142="","",COUNTA($B$2:B142))</f>
        <v/>
      </c>
      <c r="B142" s="7" t="n"/>
      <c r="C142" s="8" t="n"/>
      <c r="D142" s="8" t="n"/>
      <c r="E142" s="8" t="n"/>
      <c r="F142" s="8" t="n"/>
      <c r="G142" s="9" t="n"/>
      <c r="H142" s="8" t="n"/>
      <c r="I142" s="9">
        <f>IF(G142="","",ROUND(G142*H142/100,2))</f>
        <v/>
      </c>
      <c r="J142" s="8" t="n"/>
      <c r="K142" s="9">
        <f>IF(G142="","",ROUND(G142*J142/100,2))</f>
        <v/>
      </c>
      <c r="L142" s="9">
        <f>IF(G142="","",G142+I142-K142)</f>
        <v/>
      </c>
    </row>
    <row r="143">
      <c r="A143" s="10">
        <f>IF(B143="","",COUNTA($B$2:B143))</f>
        <v/>
      </c>
      <c r="B143" s="11" t="n"/>
      <c r="C143" s="12" t="n"/>
      <c r="D143" s="12" t="n"/>
      <c r="E143" s="12" t="n"/>
      <c r="F143" s="12" t="n"/>
      <c r="G143" s="13" t="n"/>
      <c r="H143" s="12" t="n"/>
      <c r="I143" s="13">
        <f>IF(G143="","",ROUND(G143*H143/100,2))</f>
        <v/>
      </c>
      <c r="J143" s="12" t="n"/>
      <c r="K143" s="13">
        <f>IF(G143="","",ROUND(G143*J143/100,2))</f>
        <v/>
      </c>
      <c r="L143" s="13">
        <f>IF(G143="","",G143+I143-K143)</f>
        <v/>
      </c>
    </row>
    <row r="144">
      <c r="A144" s="6">
        <f>IF(B144="","",COUNTA($B$2:B144))</f>
        <v/>
      </c>
      <c r="B144" s="7" t="n"/>
      <c r="C144" s="8" t="n"/>
      <c r="D144" s="8" t="n"/>
      <c r="E144" s="8" t="n"/>
      <c r="F144" s="8" t="n"/>
      <c r="G144" s="9" t="n"/>
      <c r="H144" s="8" t="n"/>
      <c r="I144" s="9">
        <f>IF(G144="","",ROUND(G144*H144/100,2))</f>
        <v/>
      </c>
      <c r="J144" s="8" t="n"/>
      <c r="K144" s="9">
        <f>IF(G144="","",ROUND(G144*J144/100,2))</f>
        <v/>
      </c>
      <c r="L144" s="9">
        <f>IF(G144="","",G144+I144-K144)</f>
        <v/>
      </c>
    </row>
    <row r="145">
      <c r="A145" s="10">
        <f>IF(B145="","",COUNTA($B$2:B145))</f>
        <v/>
      </c>
      <c r="B145" s="11" t="n"/>
      <c r="C145" s="12" t="n"/>
      <c r="D145" s="12" t="n"/>
      <c r="E145" s="12" t="n"/>
      <c r="F145" s="12" t="n"/>
      <c r="G145" s="13" t="n"/>
      <c r="H145" s="12" t="n"/>
      <c r="I145" s="13">
        <f>IF(G145="","",ROUND(G145*H145/100,2))</f>
        <v/>
      </c>
      <c r="J145" s="12" t="n"/>
      <c r="K145" s="13">
        <f>IF(G145="","",ROUND(G145*J145/100,2))</f>
        <v/>
      </c>
      <c r="L145" s="13">
        <f>IF(G145="","",G145+I145-K145)</f>
        <v/>
      </c>
    </row>
    <row r="146">
      <c r="A146" s="6">
        <f>IF(B146="","",COUNTA($B$2:B146))</f>
        <v/>
      </c>
      <c r="B146" s="7" t="n"/>
      <c r="C146" s="8" t="n"/>
      <c r="D146" s="8" t="n"/>
      <c r="E146" s="8" t="n"/>
      <c r="F146" s="8" t="n"/>
      <c r="G146" s="9" t="n"/>
      <c r="H146" s="8" t="n"/>
      <c r="I146" s="9">
        <f>IF(G146="","",ROUND(G146*H146/100,2))</f>
        <v/>
      </c>
      <c r="J146" s="8" t="n"/>
      <c r="K146" s="9">
        <f>IF(G146="","",ROUND(G146*J146/100,2))</f>
        <v/>
      </c>
      <c r="L146" s="9">
        <f>IF(G146="","",G146+I146-K146)</f>
        <v/>
      </c>
    </row>
    <row r="147">
      <c r="A147" s="10">
        <f>IF(B147="","",COUNTA($B$2:B147))</f>
        <v/>
      </c>
      <c r="B147" s="11" t="n"/>
      <c r="C147" s="12" t="n"/>
      <c r="D147" s="12" t="n"/>
      <c r="E147" s="12" t="n"/>
      <c r="F147" s="12" t="n"/>
      <c r="G147" s="13" t="n"/>
      <c r="H147" s="12" t="n"/>
      <c r="I147" s="13">
        <f>IF(G147="","",ROUND(G147*H147/100,2))</f>
        <v/>
      </c>
      <c r="J147" s="12" t="n"/>
      <c r="K147" s="13">
        <f>IF(G147="","",ROUND(G147*J147/100,2))</f>
        <v/>
      </c>
      <c r="L147" s="13">
        <f>IF(G147="","",G147+I147-K147)</f>
        <v/>
      </c>
    </row>
    <row r="148">
      <c r="A148" s="6">
        <f>IF(B148="","",COUNTA($B$2:B148))</f>
        <v/>
      </c>
      <c r="B148" s="7" t="n"/>
      <c r="C148" s="8" t="n"/>
      <c r="D148" s="8" t="n"/>
      <c r="E148" s="8" t="n"/>
      <c r="F148" s="8" t="n"/>
      <c r="G148" s="9" t="n"/>
      <c r="H148" s="8" t="n"/>
      <c r="I148" s="9">
        <f>IF(G148="","",ROUND(G148*H148/100,2))</f>
        <v/>
      </c>
      <c r="J148" s="8" t="n"/>
      <c r="K148" s="9">
        <f>IF(G148="","",ROUND(G148*J148/100,2))</f>
        <v/>
      </c>
      <c r="L148" s="9">
        <f>IF(G148="","",G148+I148-K148)</f>
        <v/>
      </c>
    </row>
    <row r="149">
      <c r="A149" s="10">
        <f>IF(B149="","",COUNTA($B$2:B149))</f>
        <v/>
      </c>
      <c r="B149" s="11" t="n"/>
      <c r="C149" s="12" t="n"/>
      <c r="D149" s="12" t="n"/>
      <c r="E149" s="12" t="n"/>
      <c r="F149" s="12" t="n"/>
      <c r="G149" s="13" t="n"/>
      <c r="H149" s="12" t="n"/>
      <c r="I149" s="13">
        <f>IF(G149="","",ROUND(G149*H149/100,2))</f>
        <v/>
      </c>
      <c r="J149" s="12" t="n"/>
      <c r="K149" s="13">
        <f>IF(G149="","",ROUND(G149*J149/100,2))</f>
        <v/>
      </c>
      <c r="L149" s="13">
        <f>IF(G149="","",G149+I149-K149)</f>
        <v/>
      </c>
    </row>
    <row r="150">
      <c r="A150" s="6">
        <f>IF(B150="","",COUNTA($B$2:B150))</f>
        <v/>
      </c>
      <c r="B150" s="7" t="n"/>
      <c r="C150" s="8" t="n"/>
      <c r="D150" s="8" t="n"/>
      <c r="E150" s="8" t="n"/>
      <c r="F150" s="8" t="n"/>
      <c r="G150" s="9" t="n"/>
      <c r="H150" s="8" t="n"/>
      <c r="I150" s="9">
        <f>IF(G150="","",ROUND(G150*H150/100,2))</f>
        <v/>
      </c>
      <c r="J150" s="8" t="n"/>
      <c r="K150" s="9">
        <f>IF(G150="","",ROUND(G150*J150/100,2))</f>
        <v/>
      </c>
      <c r="L150" s="9">
        <f>IF(G150="","",G150+I150-K150)</f>
        <v/>
      </c>
    </row>
    <row r="151">
      <c r="A151" s="10">
        <f>IF(B151="","",COUNTA($B$2:B151))</f>
        <v/>
      </c>
      <c r="B151" s="11" t="n"/>
      <c r="C151" s="12" t="n"/>
      <c r="D151" s="12" t="n"/>
      <c r="E151" s="12" t="n"/>
      <c r="F151" s="12" t="n"/>
      <c r="G151" s="13" t="n"/>
      <c r="H151" s="12" t="n"/>
      <c r="I151" s="13">
        <f>IF(G151="","",ROUND(G151*H151/100,2))</f>
        <v/>
      </c>
      <c r="J151" s="12" t="n"/>
      <c r="K151" s="13">
        <f>IF(G151="","",ROUND(G151*J151/100,2))</f>
        <v/>
      </c>
      <c r="L151" s="13">
        <f>IF(G151="","",G151+I151-K151)</f>
        <v/>
      </c>
    </row>
    <row r="152">
      <c r="A152" s="6">
        <f>IF(B152="","",COUNTA($B$2:B152))</f>
        <v/>
      </c>
      <c r="B152" s="7" t="n"/>
      <c r="C152" s="8" t="n"/>
      <c r="D152" s="8" t="n"/>
      <c r="E152" s="8" t="n"/>
      <c r="F152" s="8" t="n"/>
      <c r="G152" s="9" t="n"/>
      <c r="H152" s="8" t="n"/>
      <c r="I152" s="9">
        <f>IF(G152="","",ROUND(G152*H152/100,2))</f>
        <v/>
      </c>
      <c r="J152" s="8" t="n"/>
      <c r="K152" s="9">
        <f>IF(G152="","",ROUND(G152*J152/100,2))</f>
        <v/>
      </c>
      <c r="L152" s="9">
        <f>IF(G152="","",G152+I152-K152)</f>
        <v/>
      </c>
    </row>
    <row r="153">
      <c r="A153" s="10">
        <f>IF(B153="","",COUNTA($B$2:B153))</f>
        <v/>
      </c>
      <c r="B153" s="11" t="n"/>
      <c r="C153" s="12" t="n"/>
      <c r="D153" s="12" t="n"/>
      <c r="E153" s="12" t="n"/>
      <c r="F153" s="12" t="n"/>
      <c r="G153" s="13" t="n"/>
      <c r="H153" s="12" t="n"/>
      <c r="I153" s="13">
        <f>IF(G153="","",ROUND(G153*H153/100,2))</f>
        <v/>
      </c>
      <c r="J153" s="12" t="n"/>
      <c r="K153" s="13">
        <f>IF(G153="","",ROUND(G153*J153/100,2))</f>
        <v/>
      </c>
      <c r="L153" s="13">
        <f>IF(G153="","",G153+I153-K153)</f>
        <v/>
      </c>
    </row>
    <row r="154">
      <c r="A154" s="6">
        <f>IF(B154="","",COUNTA($B$2:B154))</f>
        <v/>
      </c>
      <c r="B154" s="7" t="n"/>
      <c r="C154" s="8" t="n"/>
      <c r="D154" s="8" t="n"/>
      <c r="E154" s="8" t="n"/>
      <c r="F154" s="8" t="n"/>
      <c r="G154" s="9" t="n"/>
      <c r="H154" s="8" t="n"/>
      <c r="I154" s="9">
        <f>IF(G154="","",ROUND(G154*H154/100,2))</f>
        <v/>
      </c>
      <c r="J154" s="8" t="n"/>
      <c r="K154" s="9">
        <f>IF(G154="","",ROUND(G154*J154/100,2))</f>
        <v/>
      </c>
      <c r="L154" s="9">
        <f>IF(G154="","",G154+I154-K154)</f>
        <v/>
      </c>
    </row>
    <row r="155">
      <c r="A155" s="10">
        <f>IF(B155="","",COUNTA($B$2:B155))</f>
        <v/>
      </c>
      <c r="B155" s="11" t="n"/>
      <c r="C155" s="12" t="n"/>
      <c r="D155" s="12" t="n"/>
      <c r="E155" s="12" t="n"/>
      <c r="F155" s="12" t="n"/>
      <c r="G155" s="13" t="n"/>
      <c r="H155" s="12" t="n"/>
      <c r="I155" s="13">
        <f>IF(G155="","",ROUND(G155*H155/100,2))</f>
        <v/>
      </c>
      <c r="J155" s="12" t="n"/>
      <c r="K155" s="13">
        <f>IF(G155="","",ROUND(G155*J155/100,2))</f>
        <v/>
      </c>
      <c r="L155" s="13">
        <f>IF(G155="","",G155+I155-K155)</f>
        <v/>
      </c>
    </row>
    <row r="156">
      <c r="A156" s="6">
        <f>IF(B156="","",COUNTA($B$2:B156))</f>
        <v/>
      </c>
      <c r="B156" s="7" t="n"/>
      <c r="C156" s="8" t="n"/>
      <c r="D156" s="8" t="n"/>
      <c r="E156" s="8" t="n"/>
      <c r="F156" s="8" t="n"/>
      <c r="G156" s="9" t="n"/>
      <c r="H156" s="8" t="n"/>
      <c r="I156" s="9">
        <f>IF(G156="","",ROUND(G156*H156/100,2))</f>
        <v/>
      </c>
      <c r="J156" s="8" t="n"/>
      <c r="K156" s="9">
        <f>IF(G156="","",ROUND(G156*J156/100,2))</f>
        <v/>
      </c>
      <c r="L156" s="9">
        <f>IF(G156="","",G156+I156-K156)</f>
        <v/>
      </c>
    </row>
    <row r="157">
      <c r="A157" s="10">
        <f>IF(B157="","",COUNTA($B$2:B157))</f>
        <v/>
      </c>
      <c r="B157" s="11" t="n"/>
      <c r="C157" s="12" t="n"/>
      <c r="D157" s="12" t="n"/>
      <c r="E157" s="12" t="n"/>
      <c r="F157" s="12" t="n"/>
      <c r="G157" s="13" t="n"/>
      <c r="H157" s="12" t="n"/>
      <c r="I157" s="13">
        <f>IF(G157="","",ROUND(G157*H157/100,2))</f>
        <v/>
      </c>
      <c r="J157" s="12" t="n"/>
      <c r="K157" s="13">
        <f>IF(G157="","",ROUND(G157*J157/100,2))</f>
        <v/>
      </c>
      <c r="L157" s="13">
        <f>IF(G157="","",G157+I157-K157)</f>
        <v/>
      </c>
    </row>
    <row r="158">
      <c r="A158" s="6">
        <f>IF(B158="","",COUNTA($B$2:B158))</f>
        <v/>
      </c>
      <c r="B158" s="7" t="n"/>
      <c r="C158" s="8" t="n"/>
      <c r="D158" s="8" t="n"/>
      <c r="E158" s="8" t="n"/>
      <c r="F158" s="8" t="n"/>
      <c r="G158" s="9" t="n"/>
      <c r="H158" s="8" t="n"/>
      <c r="I158" s="9">
        <f>IF(G158="","",ROUND(G158*H158/100,2))</f>
        <v/>
      </c>
      <c r="J158" s="8" t="n"/>
      <c r="K158" s="9">
        <f>IF(G158="","",ROUND(G158*J158/100,2))</f>
        <v/>
      </c>
      <c r="L158" s="9">
        <f>IF(G158="","",G158+I158-K158)</f>
        <v/>
      </c>
    </row>
    <row r="159">
      <c r="A159" s="10">
        <f>IF(B159="","",COUNTA($B$2:B159))</f>
        <v/>
      </c>
      <c r="B159" s="11" t="n"/>
      <c r="C159" s="12" t="n"/>
      <c r="D159" s="12" t="n"/>
      <c r="E159" s="12" t="n"/>
      <c r="F159" s="12" t="n"/>
      <c r="G159" s="13" t="n"/>
      <c r="H159" s="12" t="n"/>
      <c r="I159" s="13">
        <f>IF(G159="","",ROUND(G159*H159/100,2))</f>
        <v/>
      </c>
      <c r="J159" s="12" t="n"/>
      <c r="K159" s="13">
        <f>IF(G159="","",ROUND(G159*J159/100,2))</f>
        <v/>
      </c>
      <c r="L159" s="13">
        <f>IF(G159="","",G159+I159-K159)</f>
        <v/>
      </c>
    </row>
    <row r="160">
      <c r="A160" s="6">
        <f>IF(B160="","",COUNTA($B$2:B160))</f>
        <v/>
      </c>
      <c r="B160" s="7" t="n"/>
      <c r="C160" s="8" t="n"/>
      <c r="D160" s="8" t="n"/>
      <c r="E160" s="8" t="n"/>
      <c r="F160" s="8" t="n"/>
      <c r="G160" s="9" t="n"/>
      <c r="H160" s="8" t="n"/>
      <c r="I160" s="9">
        <f>IF(G160="","",ROUND(G160*H160/100,2))</f>
        <v/>
      </c>
      <c r="J160" s="8" t="n"/>
      <c r="K160" s="9">
        <f>IF(G160="","",ROUND(G160*J160/100,2))</f>
        <v/>
      </c>
      <c r="L160" s="9">
        <f>IF(G160="","",G160+I160-K160)</f>
        <v/>
      </c>
    </row>
    <row r="161">
      <c r="A161" s="10">
        <f>IF(B161="","",COUNTA($B$2:B161))</f>
        <v/>
      </c>
      <c r="B161" s="11" t="n"/>
      <c r="C161" s="12" t="n"/>
      <c r="D161" s="12" t="n"/>
      <c r="E161" s="12" t="n"/>
      <c r="F161" s="12" t="n"/>
      <c r="G161" s="13" t="n"/>
      <c r="H161" s="12" t="n"/>
      <c r="I161" s="13">
        <f>IF(G161="","",ROUND(G161*H161/100,2))</f>
        <v/>
      </c>
      <c r="J161" s="12" t="n"/>
      <c r="K161" s="13">
        <f>IF(G161="","",ROUND(G161*J161/100,2))</f>
        <v/>
      </c>
      <c r="L161" s="13">
        <f>IF(G161="","",G161+I161-K161)</f>
        <v/>
      </c>
    </row>
    <row r="162">
      <c r="A162" s="6">
        <f>IF(B162="","",COUNTA($B$2:B162))</f>
        <v/>
      </c>
      <c r="B162" s="7" t="n"/>
      <c r="C162" s="8" t="n"/>
      <c r="D162" s="8" t="n"/>
      <c r="E162" s="8" t="n"/>
      <c r="F162" s="8" t="n"/>
      <c r="G162" s="9" t="n"/>
      <c r="H162" s="8" t="n"/>
      <c r="I162" s="9">
        <f>IF(G162="","",ROUND(G162*H162/100,2))</f>
        <v/>
      </c>
      <c r="J162" s="8" t="n"/>
      <c r="K162" s="9">
        <f>IF(G162="","",ROUND(G162*J162/100,2))</f>
        <v/>
      </c>
      <c r="L162" s="9">
        <f>IF(G162="","",G162+I162-K162)</f>
        <v/>
      </c>
    </row>
    <row r="163">
      <c r="A163" s="10">
        <f>IF(B163="","",COUNTA($B$2:B163))</f>
        <v/>
      </c>
      <c r="B163" s="11" t="n"/>
      <c r="C163" s="12" t="n"/>
      <c r="D163" s="12" t="n"/>
      <c r="E163" s="12" t="n"/>
      <c r="F163" s="12" t="n"/>
      <c r="G163" s="13" t="n"/>
      <c r="H163" s="12" t="n"/>
      <c r="I163" s="13">
        <f>IF(G163="","",ROUND(G163*H163/100,2))</f>
        <v/>
      </c>
      <c r="J163" s="12" t="n"/>
      <c r="K163" s="13">
        <f>IF(G163="","",ROUND(G163*J163/100,2))</f>
        <v/>
      </c>
      <c r="L163" s="13">
        <f>IF(G163="","",G163+I163-K163)</f>
        <v/>
      </c>
    </row>
    <row r="164">
      <c r="A164" s="6">
        <f>IF(B164="","",COUNTA($B$2:B164))</f>
        <v/>
      </c>
      <c r="B164" s="7" t="n"/>
      <c r="C164" s="8" t="n"/>
      <c r="D164" s="8" t="n"/>
      <c r="E164" s="8" t="n"/>
      <c r="F164" s="8" t="n"/>
      <c r="G164" s="9" t="n"/>
      <c r="H164" s="8" t="n"/>
      <c r="I164" s="9">
        <f>IF(G164="","",ROUND(G164*H164/100,2))</f>
        <v/>
      </c>
      <c r="J164" s="8" t="n"/>
      <c r="K164" s="9">
        <f>IF(G164="","",ROUND(G164*J164/100,2))</f>
        <v/>
      </c>
      <c r="L164" s="9">
        <f>IF(G164="","",G164+I164-K164)</f>
        <v/>
      </c>
    </row>
    <row r="165">
      <c r="A165" s="10">
        <f>IF(B165="","",COUNTA($B$2:B165))</f>
        <v/>
      </c>
      <c r="B165" s="11" t="n"/>
      <c r="C165" s="12" t="n"/>
      <c r="D165" s="12" t="n"/>
      <c r="E165" s="12" t="n"/>
      <c r="F165" s="12" t="n"/>
      <c r="G165" s="13" t="n"/>
      <c r="H165" s="12" t="n"/>
      <c r="I165" s="13">
        <f>IF(G165="","",ROUND(G165*H165/100,2))</f>
        <v/>
      </c>
      <c r="J165" s="12" t="n"/>
      <c r="K165" s="13">
        <f>IF(G165="","",ROUND(G165*J165/100,2))</f>
        <v/>
      </c>
      <c r="L165" s="13">
        <f>IF(G165="","",G165+I165-K165)</f>
        <v/>
      </c>
    </row>
    <row r="166">
      <c r="A166" s="6">
        <f>IF(B166="","",COUNTA($B$2:B166))</f>
        <v/>
      </c>
      <c r="B166" s="7" t="n"/>
      <c r="C166" s="8" t="n"/>
      <c r="D166" s="8" t="n"/>
      <c r="E166" s="8" t="n"/>
      <c r="F166" s="8" t="n"/>
      <c r="G166" s="9" t="n"/>
      <c r="H166" s="8" t="n"/>
      <c r="I166" s="9">
        <f>IF(G166="","",ROUND(G166*H166/100,2))</f>
        <v/>
      </c>
      <c r="J166" s="8" t="n"/>
      <c r="K166" s="9">
        <f>IF(G166="","",ROUND(G166*J166/100,2))</f>
        <v/>
      </c>
      <c r="L166" s="9">
        <f>IF(G166="","",G166+I166-K166)</f>
        <v/>
      </c>
    </row>
    <row r="167">
      <c r="A167" s="10">
        <f>IF(B167="","",COUNTA($B$2:B167))</f>
        <v/>
      </c>
      <c r="B167" s="11" t="n"/>
      <c r="C167" s="12" t="n"/>
      <c r="D167" s="12" t="n"/>
      <c r="E167" s="12" t="n"/>
      <c r="F167" s="12" t="n"/>
      <c r="G167" s="13" t="n"/>
      <c r="H167" s="12" t="n"/>
      <c r="I167" s="13">
        <f>IF(G167="","",ROUND(G167*H167/100,2))</f>
        <v/>
      </c>
      <c r="J167" s="12" t="n"/>
      <c r="K167" s="13">
        <f>IF(G167="","",ROUND(G167*J167/100,2))</f>
        <v/>
      </c>
      <c r="L167" s="13">
        <f>IF(G167="","",G167+I167-K167)</f>
        <v/>
      </c>
    </row>
    <row r="168">
      <c r="A168" s="6">
        <f>IF(B168="","",COUNTA($B$2:B168))</f>
        <v/>
      </c>
      <c r="B168" s="7" t="n"/>
      <c r="C168" s="8" t="n"/>
      <c r="D168" s="8" t="n"/>
      <c r="E168" s="8" t="n"/>
      <c r="F168" s="8" t="n"/>
      <c r="G168" s="9" t="n"/>
      <c r="H168" s="8" t="n"/>
      <c r="I168" s="9">
        <f>IF(G168="","",ROUND(G168*H168/100,2))</f>
        <v/>
      </c>
      <c r="J168" s="8" t="n"/>
      <c r="K168" s="9">
        <f>IF(G168="","",ROUND(G168*J168/100,2))</f>
        <v/>
      </c>
      <c r="L168" s="9">
        <f>IF(G168="","",G168+I168-K168)</f>
        <v/>
      </c>
    </row>
    <row r="169">
      <c r="A169" s="10">
        <f>IF(B169="","",COUNTA($B$2:B169))</f>
        <v/>
      </c>
      <c r="B169" s="11" t="n"/>
      <c r="C169" s="12" t="n"/>
      <c r="D169" s="12" t="n"/>
      <c r="E169" s="12" t="n"/>
      <c r="F169" s="12" t="n"/>
      <c r="G169" s="13" t="n"/>
      <c r="H169" s="12" t="n"/>
      <c r="I169" s="13">
        <f>IF(G169="","",ROUND(G169*H169/100,2))</f>
        <v/>
      </c>
      <c r="J169" s="12" t="n"/>
      <c r="K169" s="13">
        <f>IF(G169="","",ROUND(G169*J169/100,2))</f>
        <v/>
      </c>
      <c r="L169" s="13">
        <f>IF(G169="","",G169+I169-K169)</f>
        <v/>
      </c>
    </row>
    <row r="170">
      <c r="A170" s="6">
        <f>IF(B170="","",COUNTA($B$2:B170))</f>
        <v/>
      </c>
      <c r="B170" s="7" t="n"/>
      <c r="C170" s="8" t="n"/>
      <c r="D170" s="8" t="n"/>
      <c r="E170" s="8" t="n"/>
      <c r="F170" s="8" t="n"/>
      <c r="G170" s="9" t="n"/>
      <c r="H170" s="8" t="n"/>
      <c r="I170" s="9">
        <f>IF(G170="","",ROUND(G170*H170/100,2))</f>
        <v/>
      </c>
      <c r="J170" s="8" t="n"/>
      <c r="K170" s="9">
        <f>IF(G170="","",ROUND(G170*J170/100,2))</f>
        <v/>
      </c>
      <c r="L170" s="9">
        <f>IF(G170="","",G170+I170-K170)</f>
        <v/>
      </c>
    </row>
    <row r="171">
      <c r="A171" s="10">
        <f>IF(B171="","",COUNTA($B$2:B171))</f>
        <v/>
      </c>
      <c r="B171" s="11" t="n"/>
      <c r="C171" s="12" t="n"/>
      <c r="D171" s="12" t="n"/>
      <c r="E171" s="12" t="n"/>
      <c r="F171" s="12" t="n"/>
      <c r="G171" s="13" t="n"/>
      <c r="H171" s="12" t="n"/>
      <c r="I171" s="13">
        <f>IF(G171="","",ROUND(G171*H171/100,2))</f>
        <v/>
      </c>
      <c r="J171" s="12" t="n"/>
      <c r="K171" s="13">
        <f>IF(G171="","",ROUND(G171*J171/100,2))</f>
        <v/>
      </c>
      <c r="L171" s="13">
        <f>IF(G171="","",G171+I171-K171)</f>
        <v/>
      </c>
    </row>
    <row r="172">
      <c r="A172" s="6">
        <f>IF(B172="","",COUNTA($B$2:B172))</f>
        <v/>
      </c>
      <c r="B172" s="7" t="n"/>
      <c r="C172" s="8" t="n"/>
      <c r="D172" s="8" t="n"/>
      <c r="E172" s="8" t="n"/>
      <c r="F172" s="8" t="n"/>
      <c r="G172" s="9" t="n"/>
      <c r="H172" s="8" t="n"/>
      <c r="I172" s="9">
        <f>IF(G172="","",ROUND(G172*H172/100,2))</f>
        <v/>
      </c>
      <c r="J172" s="8" t="n"/>
      <c r="K172" s="9">
        <f>IF(G172="","",ROUND(G172*J172/100,2))</f>
        <v/>
      </c>
      <c r="L172" s="9">
        <f>IF(G172="","",G172+I172-K172)</f>
        <v/>
      </c>
    </row>
    <row r="173">
      <c r="A173" s="10">
        <f>IF(B173="","",COUNTA($B$2:B173))</f>
        <v/>
      </c>
      <c r="B173" s="11" t="n"/>
      <c r="C173" s="12" t="n"/>
      <c r="D173" s="12" t="n"/>
      <c r="E173" s="12" t="n"/>
      <c r="F173" s="12" t="n"/>
      <c r="G173" s="13" t="n"/>
      <c r="H173" s="12" t="n"/>
      <c r="I173" s="13">
        <f>IF(G173="","",ROUND(G173*H173/100,2))</f>
        <v/>
      </c>
      <c r="J173" s="12" t="n"/>
      <c r="K173" s="13">
        <f>IF(G173="","",ROUND(G173*J173/100,2))</f>
        <v/>
      </c>
      <c r="L173" s="13">
        <f>IF(G173="","",G173+I173-K173)</f>
        <v/>
      </c>
    </row>
    <row r="174">
      <c r="A174" s="6">
        <f>IF(B174="","",COUNTA($B$2:B174))</f>
        <v/>
      </c>
      <c r="B174" s="7" t="n"/>
      <c r="C174" s="8" t="n"/>
      <c r="D174" s="8" t="n"/>
      <c r="E174" s="8" t="n"/>
      <c r="F174" s="8" t="n"/>
      <c r="G174" s="9" t="n"/>
      <c r="H174" s="8" t="n"/>
      <c r="I174" s="9">
        <f>IF(G174="","",ROUND(G174*H174/100,2))</f>
        <v/>
      </c>
      <c r="J174" s="8" t="n"/>
      <c r="K174" s="9">
        <f>IF(G174="","",ROUND(G174*J174/100,2))</f>
        <v/>
      </c>
      <c r="L174" s="9">
        <f>IF(G174="","",G174+I174-K174)</f>
        <v/>
      </c>
    </row>
    <row r="175">
      <c r="A175" s="10">
        <f>IF(B175="","",COUNTA($B$2:B175))</f>
        <v/>
      </c>
      <c r="B175" s="11" t="n"/>
      <c r="C175" s="12" t="n"/>
      <c r="D175" s="12" t="n"/>
      <c r="E175" s="12" t="n"/>
      <c r="F175" s="12" t="n"/>
      <c r="G175" s="13" t="n"/>
      <c r="H175" s="12" t="n"/>
      <c r="I175" s="13">
        <f>IF(G175="","",ROUND(G175*H175/100,2))</f>
        <v/>
      </c>
      <c r="J175" s="12" t="n"/>
      <c r="K175" s="13">
        <f>IF(G175="","",ROUND(G175*J175/100,2))</f>
        <v/>
      </c>
      <c r="L175" s="13">
        <f>IF(G175="","",G175+I175-K175)</f>
        <v/>
      </c>
    </row>
    <row r="176">
      <c r="A176" s="6">
        <f>IF(B176="","",COUNTA($B$2:B176))</f>
        <v/>
      </c>
      <c r="B176" s="7" t="n"/>
      <c r="C176" s="8" t="n"/>
      <c r="D176" s="8" t="n"/>
      <c r="E176" s="8" t="n"/>
      <c r="F176" s="8" t="n"/>
      <c r="G176" s="9" t="n"/>
      <c r="H176" s="8" t="n"/>
      <c r="I176" s="9">
        <f>IF(G176="","",ROUND(G176*H176/100,2))</f>
        <v/>
      </c>
      <c r="J176" s="8" t="n"/>
      <c r="K176" s="9">
        <f>IF(G176="","",ROUND(G176*J176/100,2))</f>
        <v/>
      </c>
      <c r="L176" s="9">
        <f>IF(G176="","",G176+I176-K176)</f>
        <v/>
      </c>
    </row>
    <row r="177">
      <c r="A177" s="10">
        <f>IF(B177="","",COUNTA($B$2:B177))</f>
        <v/>
      </c>
      <c r="B177" s="11" t="n"/>
      <c r="C177" s="12" t="n"/>
      <c r="D177" s="12" t="n"/>
      <c r="E177" s="12" t="n"/>
      <c r="F177" s="12" t="n"/>
      <c r="G177" s="13" t="n"/>
      <c r="H177" s="12" t="n"/>
      <c r="I177" s="13">
        <f>IF(G177="","",ROUND(G177*H177/100,2))</f>
        <v/>
      </c>
      <c r="J177" s="12" t="n"/>
      <c r="K177" s="13">
        <f>IF(G177="","",ROUND(G177*J177/100,2))</f>
        <v/>
      </c>
      <c r="L177" s="13">
        <f>IF(G177="","",G177+I177-K177)</f>
        <v/>
      </c>
    </row>
    <row r="178">
      <c r="A178" s="6">
        <f>IF(B178="","",COUNTA($B$2:B178))</f>
        <v/>
      </c>
      <c r="B178" s="7" t="n"/>
      <c r="C178" s="8" t="n"/>
      <c r="D178" s="8" t="n"/>
      <c r="E178" s="8" t="n"/>
      <c r="F178" s="8" t="n"/>
      <c r="G178" s="9" t="n"/>
      <c r="H178" s="8" t="n"/>
      <c r="I178" s="9">
        <f>IF(G178="","",ROUND(G178*H178/100,2))</f>
        <v/>
      </c>
      <c r="J178" s="8" t="n"/>
      <c r="K178" s="9">
        <f>IF(G178="","",ROUND(G178*J178/100,2))</f>
        <v/>
      </c>
      <c r="L178" s="9">
        <f>IF(G178="","",G178+I178-K178)</f>
        <v/>
      </c>
    </row>
    <row r="179">
      <c r="A179" s="10">
        <f>IF(B179="","",COUNTA($B$2:B179))</f>
        <v/>
      </c>
      <c r="B179" s="11" t="n"/>
      <c r="C179" s="12" t="n"/>
      <c r="D179" s="12" t="n"/>
      <c r="E179" s="12" t="n"/>
      <c r="F179" s="12" t="n"/>
      <c r="G179" s="13" t="n"/>
      <c r="H179" s="12" t="n"/>
      <c r="I179" s="13">
        <f>IF(G179="","",ROUND(G179*H179/100,2))</f>
        <v/>
      </c>
      <c r="J179" s="12" t="n"/>
      <c r="K179" s="13">
        <f>IF(G179="","",ROUND(G179*J179/100,2))</f>
        <v/>
      </c>
      <c r="L179" s="13">
        <f>IF(G179="","",G179+I179-K179)</f>
        <v/>
      </c>
    </row>
    <row r="180">
      <c r="A180" s="6">
        <f>IF(B180="","",COUNTA($B$2:B180))</f>
        <v/>
      </c>
      <c r="B180" s="7" t="n"/>
      <c r="C180" s="8" t="n"/>
      <c r="D180" s="8" t="n"/>
      <c r="E180" s="8" t="n"/>
      <c r="F180" s="8" t="n"/>
      <c r="G180" s="9" t="n"/>
      <c r="H180" s="8" t="n"/>
      <c r="I180" s="9">
        <f>IF(G180="","",ROUND(G180*H180/100,2))</f>
        <v/>
      </c>
      <c r="J180" s="8" t="n"/>
      <c r="K180" s="9">
        <f>IF(G180="","",ROUND(G180*J180/100,2))</f>
        <v/>
      </c>
      <c r="L180" s="9">
        <f>IF(G180="","",G180+I180-K180)</f>
        <v/>
      </c>
    </row>
    <row r="181">
      <c r="A181" s="10">
        <f>IF(B181="","",COUNTA($B$2:B181))</f>
        <v/>
      </c>
      <c r="B181" s="11" t="n"/>
      <c r="C181" s="12" t="n"/>
      <c r="D181" s="12" t="n"/>
      <c r="E181" s="12" t="n"/>
      <c r="F181" s="12" t="n"/>
      <c r="G181" s="13" t="n"/>
      <c r="H181" s="12" t="n"/>
      <c r="I181" s="13">
        <f>IF(G181="","",ROUND(G181*H181/100,2))</f>
        <v/>
      </c>
      <c r="J181" s="12" t="n"/>
      <c r="K181" s="13">
        <f>IF(G181="","",ROUND(G181*J181/100,2))</f>
        <v/>
      </c>
      <c r="L181" s="13">
        <f>IF(G181="","",G181+I181-K181)</f>
        <v/>
      </c>
    </row>
    <row r="182">
      <c r="A182" s="6">
        <f>IF(B182="","",COUNTA($B$2:B182))</f>
        <v/>
      </c>
      <c r="B182" s="7" t="n"/>
      <c r="C182" s="8" t="n"/>
      <c r="D182" s="8" t="n"/>
      <c r="E182" s="8" t="n"/>
      <c r="F182" s="8" t="n"/>
      <c r="G182" s="9" t="n"/>
      <c r="H182" s="8" t="n"/>
      <c r="I182" s="9">
        <f>IF(G182="","",ROUND(G182*H182/100,2))</f>
        <v/>
      </c>
      <c r="J182" s="8" t="n"/>
      <c r="K182" s="9">
        <f>IF(G182="","",ROUND(G182*J182/100,2))</f>
        <v/>
      </c>
      <c r="L182" s="9">
        <f>IF(G182="","",G182+I182-K182)</f>
        <v/>
      </c>
    </row>
    <row r="183">
      <c r="A183" s="10">
        <f>IF(B183="","",COUNTA($B$2:B183))</f>
        <v/>
      </c>
      <c r="B183" s="11" t="n"/>
      <c r="C183" s="12" t="n"/>
      <c r="D183" s="12" t="n"/>
      <c r="E183" s="12" t="n"/>
      <c r="F183" s="12" t="n"/>
      <c r="G183" s="13" t="n"/>
      <c r="H183" s="12" t="n"/>
      <c r="I183" s="13">
        <f>IF(G183="","",ROUND(G183*H183/100,2))</f>
        <v/>
      </c>
      <c r="J183" s="12" t="n"/>
      <c r="K183" s="13">
        <f>IF(G183="","",ROUND(G183*J183/100,2))</f>
        <v/>
      </c>
      <c r="L183" s="13">
        <f>IF(G183="","",G183+I183-K183)</f>
        <v/>
      </c>
    </row>
    <row r="184">
      <c r="A184" s="6">
        <f>IF(B184="","",COUNTA($B$2:B184))</f>
        <v/>
      </c>
      <c r="B184" s="7" t="n"/>
      <c r="C184" s="8" t="n"/>
      <c r="D184" s="8" t="n"/>
      <c r="E184" s="8" t="n"/>
      <c r="F184" s="8" t="n"/>
      <c r="G184" s="9" t="n"/>
      <c r="H184" s="8" t="n"/>
      <c r="I184" s="9">
        <f>IF(G184="","",ROUND(G184*H184/100,2))</f>
        <v/>
      </c>
      <c r="J184" s="8" t="n"/>
      <c r="K184" s="9">
        <f>IF(G184="","",ROUND(G184*J184/100,2))</f>
        <v/>
      </c>
      <c r="L184" s="9">
        <f>IF(G184="","",G184+I184-K184)</f>
        <v/>
      </c>
    </row>
    <row r="185">
      <c r="A185" s="10">
        <f>IF(B185="","",COUNTA($B$2:B185))</f>
        <v/>
      </c>
      <c r="B185" s="11" t="n"/>
      <c r="C185" s="12" t="n"/>
      <c r="D185" s="12" t="n"/>
      <c r="E185" s="12" t="n"/>
      <c r="F185" s="12" t="n"/>
      <c r="G185" s="13" t="n"/>
      <c r="H185" s="12" t="n"/>
      <c r="I185" s="13">
        <f>IF(G185="","",ROUND(G185*H185/100,2))</f>
        <v/>
      </c>
      <c r="J185" s="12" t="n"/>
      <c r="K185" s="13">
        <f>IF(G185="","",ROUND(G185*J185/100,2))</f>
        <v/>
      </c>
      <c r="L185" s="13">
        <f>IF(G185="","",G185+I185-K185)</f>
        <v/>
      </c>
    </row>
    <row r="186">
      <c r="A186" s="6">
        <f>IF(B186="","",COUNTA($B$2:B186))</f>
        <v/>
      </c>
      <c r="B186" s="7" t="n"/>
      <c r="C186" s="8" t="n"/>
      <c r="D186" s="8" t="n"/>
      <c r="E186" s="8" t="n"/>
      <c r="F186" s="8" t="n"/>
      <c r="G186" s="9" t="n"/>
      <c r="H186" s="8" t="n"/>
      <c r="I186" s="9">
        <f>IF(G186="","",ROUND(G186*H186/100,2))</f>
        <v/>
      </c>
      <c r="J186" s="8" t="n"/>
      <c r="K186" s="9">
        <f>IF(G186="","",ROUND(G186*J186/100,2))</f>
        <v/>
      </c>
      <c r="L186" s="9">
        <f>IF(G186="","",G186+I186-K186)</f>
        <v/>
      </c>
    </row>
    <row r="187">
      <c r="A187" s="10">
        <f>IF(B187="","",COUNTA($B$2:B187))</f>
        <v/>
      </c>
      <c r="B187" s="11" t="n"/>
      <c r="C187" s="12" t="n"/>
      <c r="D187" s="12" t="n"/>
      <c r="E187" s="12" t="n"/>
      <c r="F187" s="12" t="n"/>
      <c r="G187" s="13" t="n"/>
      <c r="H187" s="12" t="n"/>
      <c r="I187" s="13">
        <f>IF(G187="","",ROUND(G187*H187/100,2))</f>
        <v/>
      </c>
      <c r="J187" s="12" t="n"/>
      <c r="K187" s="13">
        <f>IF(G187="","",ROUND(G187*J187/100,2))</f>
        <v/>
      </c>
      <c r="L187" s="13">
        <f>IF(G187="","",G187+I187-K187)</f>
        <v/>
      </c>
    </row>
    <row r="188">
      <c r="A188" s="6">
        <f>IF(B188="","",COUNTA($B$2:B188))</f>
        <v/>
      </c>
      <c r="B188" s="7" t="n"/>
      <c r="C188" s="8" t="n"/>
      <c r="D188" s="8" t="n"/>
      <c r="E188" s="8" t="n"/>
      <c r="F188" s="8" t="n"/>
      <c r="G188" s="9" t="n"/>
      <c r="H188" s="8" t="n"/>
      <c r="I188" s="9">
        <f>IF(G188="","",ROUND(G188*H188/100,2))</f>
        <v/>
      </c>
      <c r="J188" s="8" t="n"/>
      <c r="K188" s="9">
        <f>IF(G188="","",ROUND(G188*J188/100,2))</f>
        <v/>
      </c>
      <c r="L188" s="9">
        <f>IF(G188="","",G188+I188-K188)</f>
        <v/>
      </c>
    </row>
    <row r="189">
      <c r="A189" s="10">
        <f>IF(B189="","",COUNTA($B$2:B189))</f>
        <v/>
      </c>
      <c r="B189" s="11" t="n"/>
      <c r="C189" s="12" t="n"/>
      <c r="D189" s="12" t="n"/>
      <c r="E189" s="12" t="n"/>
      <c r="F189" s="12" t="n"/>
      <c r="G189" s="13" t="n"/>
      <c r="H189" s="12" t="n"/>
      <c r="I189" s="13">
        <f>IF(G189="","",ROUND(G189*H189/100,2))</f>
        <v/>
      </c>
      <c r="J189" s="12" t="n"/>
      <c r="K189" s="13">
        <f>IF(G189="","",ROUND(G189*J189/100,2))</f>
        <v/>
      </c>
      <c r="L189" s="13">
        <f>IF(G189="","",G189+I189-K189)</f>
        <v/>
      </c>
    </row>
    <row r="190">
      <c r="A190" s="6">
        <f>IF(B190="","",COUNTA($B$2:B190))</f>
        <v/>
      </c>
      <c r="B190" s="7" t="n"/>
      <c r="C190" s="8" t="n"/>
      <c r="D190" s="8" t="n"/>
      <c r="E190" s="8" t="n"/>
      <c r="F190" s="8" t="n"/>
      <c r="G190" s="9" t="n"/>
      <c r="H190" s="8" t="n"/>
      <c r="I190" s="9">
        <f>IF(G190="","",ROUND(G190*H190/100,2))</f>
        <v/>
      </c>
      <c r="J190" s="8" t="n"/>
      <c r="K190" s="9">
        <f>IF(G190="","",ROUND(G190*J190/100,2))</f>
        <v/>
      </c>
      <c r="L190" s="9">
        <f>IF(G190="","",G190+I190-K190)</f>
        <v/>
      </c>
    </row>
    <row r="191">
      <c r="A191" s="10">
        <f>IF(B191="","",COUNTA($B$2:B191))</f>
        <v/>
      </c>
      <c r="B191" s="11" t="n"/>
      <c r="C191" s="12" t="n"/>
      <c r="D191" s="12" t="n"/>
      <c r="E191" s="12" t="n"/>
      <c r="F191" s="12" t="n"/>
      <c r="G191" s="13" t="n"/>
      <c r="H191" s="12" t="n"/>
      <c r="I191" s="13">
        <f>IF(G191="","",ROUND(G191*H191/100,2))</f>
        <v/>
      </c>
      <c r="J191" s="12" t="n"/>
      <c r="K191" s="13">
        <f>IF(G191="","",ROUND(G191*J191/100,2))</f>
        <v/>
      </c>
      <c r="L191" s="13">
        <f>IF(G191="","",G191+I191-K191)</f>
        <v/>
      </c>
    </row>
    <row r="192">
      <c r="A192" s="6">
        <f>IF(B192="","",COUNTA($B$2:B192))</f>
        <v/>
      </c>
      <c r="B192" s="7" t="n"/>
      <c r="C192" s="8" t="n"/>
      <c r="D192" s="8" t="n"/>
      <c r="E192" s="8" t="n"/>
      <c r="F192" s="8" t="n"/>
      <c r="G192" s="9" t="n"/>
      <c r="H192" s="8" t="n"/>
      <c r="I192" s="9">
        <f>IF(G192="","",ROUND(G192*H192/100,2))</f>
        <v/>
      </c>
      <c r="J192" s="8" t="n"/>
      <c r="K192" s="9">
        <f>IF(G192="","",ROUND(G192*J192/100,2))</f>
        <v/>
      </c>
      <c r="L192" s="9">
        <f>IF(G192="","",G192+I192-K192)</f>
        <v/>
      </c>
    </row>
    <row r="193">
      <c r="A193" s="10">
        <f>IF(B193="","",COUNTA($B$2:B193))</f>
        <v/>
      </c>
      <c r="B193" s="11" t="n"/>
      <c r="C193" s="12" t="n"/>
      <c r="D193" s="12" t="n"/>
      <c r="E193" s="12" t="n"/>
      <c r="F193" s="12" t="n"/>
      <c r="G193" s="13" t="n"/>
      <c r="H193" s="12" t="n"/>
      <c r="I193" s="13">
        <f>IF(G193="","",ROUND(G193*H193/100,2))</f>
        <v/>
      </c>
      <c r="J193" s="12" t="n"/>
      <c r="K193" s="13">
        <f>IF(G193="","",ROUND(G193*J193/100,2))</f>
        <v/>
      </c>
      <c r="L193" s="13">
        <f>IF(G193="","",G193+I193-K193)</f>
        <v/>
      </c>
    </row>
    <row r="194">
      <c r="A194" s="6">
        <f>IF(B194="","",COUNTA($B$2:B194))</f>
        <v/>
      </c>
      <c r="B194" s="7" t="n"/>
      <c r="C194" s="8" t="n"/>
      <c r="D194" s="8" t="n"/>
      <c r="E194" s="8" t="n"/>
      <c r="F194" s="8" t="n"/>
      <c r="G194" s="9" t="n"/>
      <c r="H194" s="8" t="n"/>
      <c r="I194" s="9">
        <f>IF(G194="","",ROUND(G194*H194/100,2))</f>
        <v/>
      </c>
      <c r="J194" s="8" t="n"/>
      <c r="K194" s="9">
        <f>IF(G194="","",ROUND(G194*J194/100,2))</f>
        <v/>
      </c>
      <c r="L194" s="9">
        <f>IF(G194="","",G194+I194-K194)</f>
        <v/>
      </c>
    </row>
    <row r="195">
      <c r="A195" s="10">
        <f>IF(B195="","",COUNTA($B$2:B195))</f>
        <v/>
      </c>
      <c r="B195" s="11" t="n"/>
      <c r="C195" s="12" t="n"/>
      <c r="D195" s="12" t="n"/>
      <c r="E195" s="12" t="n"/>
      <c r="F195" s="12" t="n"/>
      <c r="G195" s="13" t="n"/>
      <c r="H195" s="12" t="n"/>
      <c r="I195" s="13">
        <f>IF(G195="","",ROUND(G195*H195/100,2))</f>
        <v/>
      </c>
      <c r="J195" s="12" t="n"/>
      <c r="K195" s="13">
        <f>IF(G195="","",ROUND(G195*J195/100,2))</f>
        <v/>
      </c>
      <c r="L195" s="13">
        <f>IF(G195="","",G195+I195-K195)</f>
        <v/>
      </c>
    </row>
    <row r="196">
      <c r="A196" s="6">
        <f>IF(B196="","",COUNTA($B$2:B196))</f>
        <v/>
      </c>
      <c r="B196" s="7" t="n"/>
      <c r="C196" s="8" t="n"/>
      <c r="D196" s="8" t="n"/>
      <c r="E196" s="8" t="n"/>
      <c r="F196" s="8" t="n"/>
      <c r="G196" s="9" t="n"/>
      <c r="H196" s="8" t="n"/>
      <c r="I196" s="9">
        <f>IF(G196="","",ROUND(G196*H196/100,2))</f>
        <v/>
      </c>
      <c r="J196" s="8" t="n"/>
      <c r="K196" s="9">
        <f>IF(G196="","",ROUND(G196*J196/100,2))</f>
        <v/>
      </c>
      <c r="L196" s="9">
        <f>IF(G196="","",G196+I196-K196)</f>
        <v/>
      </c>
    </row>
    <row r="197">
      <c r="A197" s="10">
        <f>IF(B197="","",COUNTA($B$2:B197))</f>
        <v/>
      </c>
      <c r="B197" s="11" t="n"/>
      <c r="C197" s="12" t="n"/>
      <c r="D197" s="12" t="n"/>
      <c r="E197" s="12" t="n"/>
      <c r="F197" s="12" t="n"/>
      <c r="G197" s="13" t="n"/>
      <c r="H197" s="12" t="n"/>
      <c r="I197" s="13">
        <f>IF(G197="","",ROUND(G197*H197/100,2))</f>
        <v/>
      </c>
      <c r="J197" s="12" t="n"/>
      <c r="K197" s="13">
        <f>IF(G197="","",ROUND(G197*J197/100,2))</f>
        <v/>
      </c>
      <c r="L197" s="13">
        <f>IF(G197="","",G197+I197-K197)</f>
        <v/>
      </c>
    </row>
    <row r="198">
      <c r="A198" s="6">
        <f>IF(B198="","",COUNTA($B$2:B198))</f>
        <v/>
      </c>
      <c r="B198" s="7" t="n"/>
      <c r="C198" s="8" t="n"/>
      <c r="D198" s="8" t="n"/>
      <c r="E198" s="8" t="n"/>
      <c r="F198" s="8" t="n"/>
      <c r="G198" s="9" t="n"/>
      <c r="H198" s="8" t="n"/>
      <c r="I198" s="9">
        <f>IF(G198="","",ROUND(G198*H198/100,2))</f>
        <v/>
      </c>
      <c r="J198" s="8" t="n"/>
      <c r="K198" s="9">
        <f>IF(G198="","",ROUND(G198*J198/100,2))</f>
        <v/>
      </c>
      <c r="L198" s="9">
        <f>IF(G198="","",G198+I198-K198)</f>
        <v/>
      </c>
    </row>
    <row r="199">
      <c r="A199" s="10">
        <f>IF(B199="","",COUNTA($B$2:B199))</f>
        <v/>
      </c>
      <c r="B199" s="11" t="n"/>
      <c r="C199" s="12" t="n"/>
      <c r="D199" s="12" t="n"/>
      <c r="E199" s="12" t="n"/>
      <c r="F199" s="12" t="n"/>
      <c r="G199" s="13" t="n"/>
      <c r="H199" s="12" t="n"/>
      <c r="I199" s="13">
        <f>IF(G199="","",ROUND(G199*H199/100,2))</f>
        <v/>
      </c>
      <c r="J199" s="12" t="n"/>
      <c r="K199" s="13">
        <f>IF(G199="","",ROUND(G199*J199/100,2))</f>
        <v/>
      </c>
      <c r="L199" s="13">
        <f>IF(G199="","",G199+I199-K199)</f>
        <v/>
      </c>
    </row>
    <row r="200">
      <c r="A200" s="6">
        <f>IF(B200="","",COUNTA($B$2:B200))</f>
        <v/>
      </c>
      <c r="B200" s="7" t="n"/>
      <c r="C200" s="8" t="n"/>
      <c r="D200" s="8" t="n"/>
      <c r="E200" s="8" t="n"/>
      <c r="F200" s="8" t="n"/>
      <c r="G200" s="9" t="n"/>
      <c r="H200" s="8" t="n"/>
      <c r="I200" s="9">
        <f>IF(G200="","",ROUND(G200*H200/100,2))</f>
        <v/>
      </c>
      <c r="J200" s="8" t="n"/>
      <c r="K200" s="9">
        <f>IF(G200="","",ROUND(G200*J200/100,2))</f>
        <v/>
      </c>
      <c r="L200" s="9">
        <f>IF(G200="","",G200+I200-K200)</f>
        <v/>
      </c>
    </row>
    <row r="201">
      <c r="A201" s="10">
        <f>IF(B201="","",COUNTA($B$2:B201))</f>
        <v/>
      </c>
      <c r="B201" s="11" t="n"/>
      <c r="C201" s="12" t="n"/>
      <c r="D201" s="12" t="n"/>
      <c r="E201" s="12" t="n"/>
      <c r="F201" s="12" t="n"/>
      <c r="G201" s="13" t="n"/>
      <c r="H201" s="12" t="n"/>
      <c r="I201" s="13">
        <f>IF(G201="","",ROUND(G201*H201/100,2))</f>
        <v/>
      </c>
      <c r="J201" s="12" t="n"/>
      <c r="K201" s="13">
        <f>IF(G201="","",ROUND(G201*J201/100,2))</f>
        <v/>
      </c>
      <c r="L201" s="13">
        <f>IF(G201="","",G201+I201-K201)</f>
        <v/>
      </c>
    </row>
    <row r="202">
      <c r="A202" s="6">
        <f>IF(B202="","",COUNTA($B$2:B202))</f>
        <v/>
      </c>
      <c r="B202" s="7" t="n"/>
      <c r="C202" s="8" t="n"/>
      <c r="D202" s="8" t="n"/>
      <c r="E202" s="8" t="n"/>
      <c r="F202" s="8" t="n"/>
      <c r="G202" s="9" t="n"/>
      <c r="H202" s="8" t="n"/>
      <c r="I202" s="9">
        <f>IF(G202="","",ROUND(G202*H202/100,2))</f>
        <v/>
      </c>
      <c r="J202" s="8" t="n"/>
      <c r="K202" s="9">
        <f>IF(G202="","",ROUND(G202*J202/100,2))</f>
        <v/>
      </c>
      <c r="L202" s="9">
        <f>IF(G202="","",G202+I202-K202)</f>
        <v/>
      </c>
    </row>
    <row r="203">
      <c r="A203" s="10">
        <f>IF(B203="","",COUNTA($B$2:B203))</f>
        <v/>
      </c>
      <c r="B203" s="11" t="n"/>
      <c r="C203" s="12" t="n"/>
      <c r="D203" s="12" t="n"/>
      <c r="E203" s="12" t="n"/>
      <c r="F203" s="12" t="n"/>
      <c r="G203" s="13" t="n"/>
      <c r="H203" s="12" t="n"/>
      <c r="I203" s="13">
        <f>IF(G203="","",ROUND(G203*H203/100,2))</f>
        <v/>
      </c>
      <c r="J203" s="12" t="n"/>
      <c r="K203" s="13">
        <f>IF(G203="","",ROUND(G203*J203/100,2))</f>
        <v/>
      </c>
      <c r="L203" s="13">
        <f>IF(G203="","",G203+I203-K203)</f>
        <v/>
      </c>
    </row>
    <row r="204">
      <c r="A204" s="6">
        <f>IF(B204="","",COUNTA($B$2:B204))</f>
        <v/>
      </c>
      <c r="B204" s="7" t="n"/>
      <c r="C204" s="8" t="n"/>
      <c r="D204" s="8" t="n"/>
      <c r="E204" s="8" t="n"/>
      <c r="F204" s="8" t="n"/>
      <c r="G204" s="9" t="n"/>
      <c r="H204" s="8" t="n"/>
      <c r="I204" s="9">
        <f>IF(G204="","",ROUND(G204*H204/100,2))</f>
        <v/>
      </c>
      <c r="J204" s="8" t="n"/>
      <c r="K204" s="9">
        <f>IF(G204="","",ROUND(G204*J204/100,2))</f>
        <v/>
      </c>
      <c r="L204" s="9">
        <f>IF(G204="","",G204+I204-K204)</f>
        <v/>
      </c>
    </row>
    <row r="205">
      <c r="A205" s="10">
        <f>IF(B205="","",COUNTA($B$2:B205))</f>
        <v/>
      </c>
      <c r="B205" s="11" t="n"/>
      <c r="C205" s="12" t="n"/>
      <c r="D205" s="12" t="n"/>
      <c r="E205" s="12" t="n"/>
      <c r="F205" s="12" t="n"/>
      <c r="G205" s="13" t="n"/>
      <c r="H205" s="12" t="n"/>
      <c r="I205" s="13">
        <f>IF(G205="","",ROUND(G205*H205/100,2))</f>
        <v/>
      </c>
      <c r="J205" s="12" t="n"/>
      <c r="K205" s="13">
        <f>IF(G205="","",ROUND(G205*J205/100,2))</f>
        <v/>
      </c>
      <c r="L205" s="13">
        <f>IF(G205="","",G205+I205-K205)</f>
        <v/>
      </c>
    </row>
    <row r="206">
      <c r="A206" s="6">
        <f>IF(B206="","",COUNTA($B$2:B206))</f>
        <v/>
      </c>
      <c r="B206" s="7" t="n"/>
      <c r="C206" s="8" t="n"/>
      <c r="D206" s="8" t="n"/>
      <c r="E206" s="8" t="n"/>
      <c r="F206" s="8" t="n"/>
      <c r="G206" s="9" t="n"/>
      <c r="H206" s="8" t="n"/>
      <c r="I206" s="9">
        <f>IF(G206="","",ROUND(G206*H206/100,2))</f>
        <v/>
      </c>
      <c r="J206" s="8" t="n"/>
      <c r="K206" s="9">
        <f>IF(G206="","",ROUND(G206*J206/100,2))</f>
        <v/>
      </c>
      <c r="L206" s="9">
        <f>IF(G206="","",G206+I206-K206)</f>
        <v/>
      </c>
    </row>
    <row r="207">
      <c r="A207" s="10">
        <f>IF(B207="","",COUNTA($B$2:B207))</f>
        <v/>
      </c>
      <c r="B207" s="11" t="n"/>
      <c r="C207" s="12" t="n"/>
      <c r="D207" s="12" t="n"/>
      <c r="E207" s="12" t="n"/>
      <c r="F207" s="12" t="n"/>
      <c r="G207" s="13" t="n"/>
      <c r="H207" s="12" t="n"/>
      <c r="I207" s="13">
        <f>IF(G207="","",ROUND(G207*H207/100,2))</f>
        <v/>
      </c>
      <c r="J207" s="12" t="n"/>
      <c r="K207" s="13">
        <f>IF(G207="","",ROUND(G207*J207/100,2))</f>
        <v/>
      </c>
      <c r="L207" s="13">
        <f>IF(G207="","",G207+I207-K207)</f>
        <v/>
      </c>
    </row>
    <row r="208">
      <c r="A208" s="6">
        <f>IF(B208="","",COUNTA($B$2:B208))</f>
        <v/>
      </c>
      <c r="B208" s="7" t="n"/>
      <c r="C208" s="8" t="n"/>
      <c r="D208" s="8" t="n"/>
      <c r="E208" s="8" t="n"/>
      <c r="F208" s="8" t="n"/>
      <c r="G208" s="9" t="n"/>
      <c r="H208" s="8" t="n"/>
      <c r="I208" s="9">
        <f>IF(G208="","",ROUND(G208*H208/100,2))</f>
        <v/>
      </c>
      <c r="J208" s="8" t="n"/>
      <c r="K208" s="9">
        <f>IF(G208="","",ROUND(G208*J208/100,2))</f>
        <v/>
      </c>
      <c r="L208" s="9">
        <f>IF(G208="","",G208+I208-K208)</f>
        <v/>
      </c>
    </row>
    <row r="209">
      <c r="A209" s="10">
        <f>IF(B209="","",COUNTA($B$2:B209))</f>
        <v/>
      </c>
      <c r="B209" s="11" t="n"/>
      <c r="C209" s="12" t="n"/>
      <c r="D209" s="12" t="n"/>
      <c r="E209" s="12" t="n"/>
      <c r="F209" s="12" t="n"/>
      <c r="G209" s="13" t="n"/>
      <c r="H209" s="12" t="n"/>
      <c r="I209" s="13">
        <f>IF(G209="","",ROUND(G209*H209/100,2))</f>
        <v/>
      </c>
      <c r="J209" s="12" t="n"/>
      <c r="K209" s="13">
        <f>IF(G209="","",ROUND(G209*J209/100,2))</f>
        <v/>
      </c>
      <c r="L209" s="13">
        <f>IF(G209="","",G209+I209-K209)</f>
        <v/>
      </c>
    </row>
    <row r="210">
      <c r="A210" s="6">
        <f>IF(B210="","",COUNTA($B$2:B210))</f>
        <v/>
      </c>
      <c r="B210" s="7" t="n"/>
      <c r="C210" s="8" t="n"/>
      <c r="D210" s="8" t="n"/>
      <c r="E210" s="8" t="n"/>
      <c r="F210" s="8" t="n"/>
      <c r="G210" s="9" t="n"/>
      <c r="H210" s="8" t="n"/>
      <c r="I210" s="9">
        <f>IF(G210="","",ROUND(G210*H210/100,2))</f>
        <v/>
      </c>
      <c r="J210" s="8" t="n"/>
      <c r="K210" s="9">
        <f>IF(G210="","",ROUND(G210*J210/100,2))</f>
        <v/>
      </c>
      <c r="L210" s="9">
        <f>IF(G210="","",G210+I210-K210)</f>
        <v/>
      </c>
    </row>
    <row r="211">
      <c r="A211" s="10">
        <f>IF(B211="","",COUNTA($B$2:B211))</f>
        <v/>
      </c>
      <c r="B211" s="11" t="n"/>
      <c r="C211" s="12" t="n"/>
      <c r="D211" s="12" t="n"/>
      <c r="E211" s="12" t="n"/>
      <c r="F211" s="12" t="n"/>
      <c r="G211" s="13" t="n"/>
      <c r="H211" s="12" t="n"/>
      <c r="I211" s="13">
        <f>IF(G211="","",ROUND(G211*H211/100,2))</f>
        <v/>
      </c>
      <c r="J211" s="12" t="n"/>
      <c r="K211" s="13">
        <f>IF(G211="","",ROUND(G211*J211/100,2))</f>
        <v/>
      </c>
      <c r="L211" s="13">
        <f>IF(G211="","",G211+I211-K211)</f>
        <v/>
      </c>
    </row>
    <row r="212">
      <c r="A212" s="6">
        <f>IF(B212="","",COUNTA($B$2:B212))</f>
        <v/>
      </c>
      <c r="B212" s="7" t="n"/>
      <c r="C212" s="8" t="n"/>
      <c r="D212" s="8" t="n"/>
      <c r="E212" s="8" t="n"/>
      <c r="F212" s="8" t="n"/>
      <c r="G212" s="9" t="n"/>
      <c r="H212" s="8" t="n"/>
      <c r="I212" s="9">
        <f>IF(G212="","",ROUND(G212*H212/100,2))</f>
        <v/>
      </c>
      <c r="J212" s="8" t="n"/>
      <c r="K212" s="9">
        <f>IF(G212="","",ROUND(G212*J212/100,2))</f>
        <v/>
      </c>
      <c r="L212" s="9">
        <f>IF(G212="","",G212+I212-K212)</f>
        <v/>
      </c>
    </row>
    <row r="213">
      <c r="A213" s="10">
        <f>IF(B213="","",COUNTA($B$2:B213))</f>
        <v/>
      </c>
      <c r="B213" s="11" t="n"/>
      <c r="C213" s="12" t="n"/>
      <c r="D213" s="12" t="n"/>
      <c r="E213" s="12" t="n"/>
      <c r="F213" s="12" t="n"/>
      <c r="G213" s="13" t="n"/>
      <c r="H213" s="12" t="n"/>
      <c r="I213" s="13">
        <f>IF(G213="","",ROUND(G213*H213/100,2))</f>
        <v/>
      </c>
      <c r="J213" s="12" t="n"/>
      <c r="K213" s="13">
        <f>IF(G213="","",ROUND(G213*J213/100,2))</f>
        <v/>
      </c>
      <c r="L213" s="13">
        <f>IF(G213="","",G213+I213-K213)</f>
        <v/>
      </c>
    </row>
    <row r="214">
      <c r="A214" s="6">
        <f>IF(B214="","",COUNTA($B$2:B214))</f>
        <v/>
      </c>
      <c r="B214" s="7" t="n"/>
      <c r="C214" s="8" t="n"/>
      <c r="D214" s="8" t="n"/>
      <c r="E214" s="8" t="n"/>
      <c r="F214" s="8" t="n"/>
      <c r="G214" s="9" t="n"/>
      <c r="H214" s="8" t="n"/>
      <c r="I214" s="9">
        <f>IF(G214="","",ROUND(G214*H214/100,2))</f>
        <v/>
      </c>
      <c r="J214" s="8" t="n"/>
      <c r="K214" s="9">
        <f>IF(G214="","",ROUND(G214*J214/100,2))</f>
        <v/>
      </c>
      <c r="L214" s="9">
        <f>IF(G214="","",G214+I214-K214)</f>
        <v/>
      </c>
    </row>
    <row r="215">
      <c r="A215" s="10">
        <f>IF(B215="","",COUNTA($B$2:B215))</f>
        <v/>
      </c>
      <c r="B215" s="11" t="n"/>
      <c r="C215" s="12" t="n"/>
      <c r="D215" s="12" t="n"/>
      <c r="E215" s="12" t="n"/>
      <c r="F215" s="12" t="n"/>
      <c r="G215" s="13" t="n"/>
      <c r="H215" s="12" t="n"/>
      <c r="I215" s="13">
        <f>IF(G215="","",ROUND(G215*H215/100,2))</f>
        <v/>
      </c>
      <c r="J215" s="12" t="n"/>
      <c r="K215" s="13">
        <f>IF(G215="","",ROUND(G215*J215/100,2))</f>
        <v/>
      </c>
      <c r="L215" s="13">
        <f>IF(G215="","",G215+I215-K215)</f>
        <v/>
      </c>
    </row>
    <row r="216">
      <c r="A216" s="6">
        <f>IF(B216="","",COUNTA($B$2:B216))</f>
        <v/>
      </c>
      <c r="B216" s="7" t="n"/>
      <c r="C216" s="8" t="n"/>
      <c r="D216" s="8" t="n"/>
      <c r="E216" s="8" t="n"/>
      <c r="F216" s="8" t="n"/>
      <c r="G216" s="9" t="n"/>
      <c r="H216" s="8" t="n"/>
      <c r="I216" s="9">
        <f>IF(G216="","",ROUND(G216*H216/100,2))</f>
        <v/>
      </c>
      <c r="J216" s="8" t="n"/>
      <c r="K216" s="9">
        <f>IF(G216="","",ROUND(G216*J216/100,2))</f>
        <v/>
      </c>
      <c r="L216" s="9">
        <f>IF(G216="","",G216+I216-K216)</f>
        <v/>
      </c>
    </row>
    <row r="217">
      <c r="A217" s="10">
        <f>IF(B217="","",COUNTA($B$2:B217))</f>
        <v/>
      </c>
      <c r="B217" s="11" t="n"/>
      <c r="C217" s="12" t="n"/>
      <c r="D217" s="12" t="n"/>
      <c r="E217" s="12" t="n"/>
      <c r="F217" s="12" t="n"/>
      <c r="G217" s="13" t="n"/>
      <c r="H217" s="12" t="n"/>
      <c r="I217" s="13">
        <f>IF(G217="","",ROUND(G217*H217/100,2))</f>
        <v/>
      </c>
      <c r="J217" s="12" t="n"/>
      <c r="K217" s="13">
        <f>IF(G217="","",ROUND(G217*J217/100,2))</f>
        <v/>
      </c>
      <c r="L217" s="13">
        <f>IF(G217="","",G217+I217-K217)</f>
        <v/>
      </c>
    </row>
    <row r="218">
      <c r="A218" s="6">
        <f>IF(B218="","",COUNTA($B$2:B218))</f>
        <v/>
      </c>
      <c r="B218" s="7" t="n"/>
      <c r="C218" s="8" t="n"/>
      <c r="D218" s="8" t="n"/>
      <c r="E218" s="8" t="n"/>
      <c r="F218" s="8" t="n"/>
      <c r="G218" s="9" t="n"/>
      <c r="H218" s="8" t="n"/>
      <c r="I218" s="9">
        <f>IF(G218="","",ROUND(G218*H218/100,2))</f>
        <v/>
      </c>
      <c r="J218" s="8" t="n"/>
      <c r="K218" s="9">
        <f>IF(G218="","",ROUND(G218*J218/100,2))</f>
        <v/>
      </c>
      <c r="L218" s="9">
        <f>IF(G218="","",G218+I218-K218)</f>
        <v/>
      </c>
    </row>
    <row r="219">
      <c r="A219" s="10">
        <f>IF(B219="","",COUNTA($B$2:B219))</f>
        <v/>
      </c>
      <c r="B219" s="11" t="n"/>
      <c r="C219" s="12" t="n"/>
      <c r="D219" s="12" t="n"/>
      <c r="E219" s="12" t="n"/>
      <c r="F219" s="12" t="n"/>
      <c r="G219" s="13" t="n"/>
      <c r="H219" s="12" t="n"/>
      <c r="I219" s="13">
        <f>IF(G219="","",ROUND(G219*H219/100,2))</f>
        <v/>
      </c>
      <c r="J219" s="12" t="n"/>
      <c r="K219" s="13">
        <f>IF(G219="","",ROUND(G219*J219/100,2))</f>
        <v/>
      </c>
      <c r="L219" s="13">
        <f>IF(G219="","",G219+I219-K219)</f>
        <v/>
      </c>
    </row>
    <row r="220">
      <c r="A220" s="6">
        <f>IF(B220="","",COUNTA($B$2:B220))</f>
        <v/>
      </c>
      <c r="B220" s="7" t="n"/>
      <c r="C220" s="8" t="n"/>
      <c r="D220" s="8" t="n"/>
      <c r="E220" s="8" t="n"/>
      <c r="F220" s="8" t="n"/>
      <c r="G220" s="9" t="n"/>
      <c r="H220" s="8" t="n"/>
      <c r="I220" s="9">
        <f>IF(G220="","",ROUND(G220*H220/100,2))</f>
        <v/>
      </c>
      <c r="J220" s="8" t="n"/>
      <c r="K220" s="9">
        <f>IF(G220="","",ROUND(G220*J220/100,2))</f>
        <v/>
      </c>
      <c r="L220" s="9">
        <f>IF(G220="","",G220+I220-K220)</f>
        <v/>
      </c>
    </row>
    <row r="221">
      <c r="A221" s="10">
        <f>IF(B221="","",COUNTA($B$2:B221))</f>
        <v/>
      </c>
      <c r="B221" s="11" t="n"/>
      <c r="C221" s="12" t="n"/>
      <c r="D221" s="12" t="n"/>
      <c r="E221" s="12" t="n"/>
      <c r="F221" s="12" t="n"/>
      <c r="G221" s="13" t="n"/>
      <c r="H221" s="12" t="n"/>
      <c r="I221" s="13">
        <f>IF(G221="","",ROUND(G221*H221/100,2))</f>
        <v/>
      </c>
      <c r="J221" s="12" t="n"/>
      <c r="K221" s="13">
        <f>IF(G221="","",ROUND(G221*J221/100,2))</f>
        <v/>
      </c>
      <c r="L221" s="13">
        <f>IF(G221="","",G221+I221-K221)</f>
        <v/>
      </c>
    </row>
    <row r="222">
      <c r="A222" s="6">
        <f>IF(B222="","",COUNTA($B$2:B222))</f>
        <v/>
      </c>
      <c r="B222" s="7" t="n"/>
      <c r="C222" s="8" t="n"/>
      <c r="D222" s="8" t="n"/>
      <c r="E222" s="8" t="n"/>
      <c r="F222" s="8" t="n"/>
      <c r="G222" s="9" t="n"/>
      <c r="H222" s="8" t="n"/>
      <c r="I222" s="9">
        <f>IF(G222="","",ROUND(G222*H222/100,2))</f>
        <v/>
      </c>
      <c r="J222" s="8" t="n"/>
      <c r="K222" s="9">
        <f>IF(G222="","",ROUND(G222*J222/100,2))</f>
        <v/>
      </c>
      <c r="L222" s="9">
        <f>IF(G222="","",G222+I222-K222)</f>
        <v/>
      </c>
    </row>
    <row r="223">
      <c r="A223" s="10">
        <f>IF(B223="","",COUNTA($B$2:B223))</f>
        <v/>
      </c>
      <c r="B223" s="11" t="n"/>
      <c r="C223" s="12" t="n"/>
      <c r="D223" s="12" t="n"/>
      <c r="E223" s="12" t="n"/>
      <c r="F223" s="12" t="n"/>
      <c r="G223" s="13" t="n"/>
      <c r="H223" s="12" t="n"/>
      <c r="I223" s="13">
        <f>IF(G223="","",ROUND(G223*H223/100,2))</f>
        <v/>
      </c>
      <c r="J223" s="12" t="n"/>
      <c r="K223" s="13">
        <f>IF(G223="","",ROUND(G223*J223/100,2))</f>
        <v/>
      </c>
      <c r="L223" s="13">
        <f>IF(G223="","",G223+I223-K223)</f>
        <v/>
      </c>
    </row>
    <row r="224">
      <c r="A224" s="6">
        <f>IF(B224="","",COUNTA($B$2:B224))</f>
        <v/>
      </c>
      <c r="B224" s="7" t="n"/>
      <c r="C224" s="8" t="n"/>
      <c r="D224" s="8" t="n"/>
      <c r="E224" s="8" t="n"/>
      <c r="F224" s="8" t="n"/>
      <c r="G224" s="9" t="n"/>
      <c r="H224" s="8" t="n"/>
      <c r="I224" s="9">
        <f>IF(G224="","",ROUND(G224*H224/100,2))</f>
        <v/>
      </c>
      <c r="J224" s="8" t="n"/>
      <c r="K224" s="9">
        <f>IF(G224="","",ROUND(G224*J224/100,2))</f>
        <v/>
      </c>
      <c r="L224" s="9">
        <f>IF(G224="","",G224+I224-K224)</f>
        <v/>
      </c>
    </row>
    <row r="225">
      <c r="A225" s="10">
        <f>IF(B225="","",COUNTA($B$2:B225))</f>
        <v/>
      </c>
      <c r="B225" s="11" t="n"/>
      <c r="C225" s="12" t="n"/>
      <c r="D225" s="12" t="n"/>
      <c r="E225" s="12" t="n"/>
      <c r="F225" s="12" t="n"/>
      <c r="G225" s="13" t="n"/>
      <c r="H225" s="12" t="n"/>
      <c r="I225" s="13">
        <f>IF(G225="","",ROUND(G225*H225/100,2))</f>
        <v/>
      </c>
      <c r="J225" s="12" t="n"/>
      <c r="K225" s="13">
        <f>IF(G225="","",ROUND(G225*J225/100,2))</f>
        <v/>
      </c>
      <c r="L225" s="13">
        <f>IF(G225="","",G225+I225-K225)</f>
        <v/>
      </c>
    </row>
    <row r="226">
      <c r="A226" s="6">
        <f>IF(B226="","",COUNTA($B$2:B226))</f>
        <v/>
      </c>
      <c r="B226" s="7" t="n"/>
      <c r="C226" s="8" t="n"/>
      <c r="D226" s="8" t="n"/>
      <c r="E226" s="8" t="n"/>
      <c r="F226" s="8" t="n"/>
      <c r="G226" s="9" t="n"/>
      <c r="H226" s="8" t="n"/>
      <c r="I226" s="9">
        <f>IF(G226="","",ROUND(G226*H226/100,2))</f>
        <v/>
      </c>
      <c r="J226" s="8" t="n"/>
      <c r="K226" s="9">
        <f>IF(G226="","",ROUND(G226*J226/100,2))</f>
        <v/>
      </c>
      <c r="L226" s="9">
        <f>IF(G226="","",G226+I226-K226)</f>
        <v/>
      </c>
    </row>
    <row r="227">
      <c r="A227" s="10">
        <f>IF(B227="","",COUNTA($B$2:B227))</f>
        <v/>
      </c>
      <c r="B227" s="11" t="n"/>
      <c r="C227" s="12" t="n"/>
      <c r="D227" s="12" t="n"/>
      <c r="E227" s="12" t="n"/>
      <c r="F227" s="12" t="n"/>
      <c r="G227" s="13" t="n"/>
      <c r="H227" s="12" t="n"/>
      <c r="I227" s="13">
        <f>IF(G227="","",ROUND(G227*H227/100,2))</f>
        <v/>
      </c>
      <c r="J227" s="12" t="n"/>
      <c r="K227" s="13">
        <f>IF(G227="","",ROUND(G227*J227/100,2))</f>
        <v/>
      </c>
      <c r="L227" s="13">
        <f>IF(G227="","",G227+I227-K227)</f>
        <v/>
      </c>
    </row>
    <row r="228">
      <c r="A228" s="6">
        <f>IF(B228="","",COUNTA($B$2:B228))</f>
        <v/>
      </c>
      <c r="B228" s="7" t="n"/>
      <c r="C228" s="8" t="n"/>
      <c r="D228" s="8" t="n"/>
      <c r="E228" s="8" t="n"/>
      <c r="F228" s="8" t="n"/>
      <c r="G228" s="9" t="n"/>
      <c r="H228" s="8" t="n"/>
      <c r="I228" s="9">
        <f>IF(G228="","",ROUND(G228*H228/100,2))</f>
        <v/>
      </c>
      <c r="J228" s="8" t="n"/>
      <c r="K228" s="9">
        <f>IF(G228="","",ROUND(G228*J228/100,2))</f>
        <v/>
      </c>
      <c r="L228" s="9">
        <f>IF(G228="","",G228+I228-K228)</f>
        <v/>
      </c>
    </row>
    <row r="229">
      <c r="A229" s="10">
        <f>IF(B229="","",COUNTA($B$2:B229))</f>
        <v/>
      </c>
      <c r="B229" s="11" t="n"/>
      <c r="C229" s="12" t="n"/>
      <c r="D229" s="12" t="n"/>
      <c r="E229" s="12" t="n"/>
      <c r="F229" s="12" t="n"/>
      <c r="G229" s="13" t="n"/>
      <c r="H229" s="12" t="n"/>
      <c r="I229" s="13">
        <f>IF(G229="","",ROUND(G229*H229/100,2))</f>
        <v/>
      </c>
      <c r="J229" s="12" t="n"/>
      <c r="K229" s="13">
        <f>IF(G229="","",ROUND(G229*J229/100,2))</f>
        <v/>
      </c>
      <c r="L229" s="13">
        <f>IF(G229="","",G229+I229-K229)</f>
        <v/>
      </c>
    </row>
    <row r="230">
      <c r="A230" s="6">
        <f>IF(B230="","",COUNTA($B$2:B230))</f>
        <v/>
      </c>
      <c r="B230" s="7" t="n"/>
      <c r="C230" s="8" t="n"/>
      <c r="D230" s="8" t="n"/>
      <c r="E230" s="8" t="n"/>
      <c r="F230" s="8" t="n"/>
      <c r="G230" s="9" t="n"/>
      <c r="H230" s="8" t="n"/>
      <c r="I230" s="9">
        <f>IF(G230="","",ROUND(G230*H230/100,2))</f>
        <v/>
      </c>
      <c r="J230" s="8" t="n"/>
      <c r="K230" s="9">
        <f>IF(G230="","",ROUND(G230*J230/100,2))</f>
        <v/>
      </c>
      <c r="L230" s="9">
        <f>IF(G230="","",G230+I230-K230)</f>
        <v/>
      </c>
    </row>
    <row r="231">
      <c r="A231" s="10">
        <f>IF(B231="","",COUNTA($B$2:B231))</f>
        <v/>
      </c>
      <c r="B231" s="11" t="n"/>
      <c r="C231" s="12" t="n"/>
      <c r="D231" s="12" t="n"/>
      <c r="E231" s="12" t="n"/>
      <c r="F231" s="12" t="n"/>
      <c r="G231" s="13" t="n"/>
      <c r="H231" s="12" t="n"/>
      <c r="I231" s="13">
        <f>IF(G231="","",ROUND(G231*H231/100,2))</f>
        <v/>
      </c>
      <c r="J231" s="12" t="n"/>
      <c r="K231" s="13">
        <f>IF(G231="","",ROUND(G231*J231/100,2))</f>
        <v/>
      </c>
      <c r="L231" s="13">
        <f>IF(G231="","",G231+I231-K231)</f>
        <v/>
      </c>
    </row>
    <row r="232">
      <c r="A232" s="6">
        <f>IF(B232="","",COUNTA($B$2:B232))</f>
        <v/>
      </c>
      <c r="B232" s="7" t="n"/>
      <c r="C232" s="8" t="n"/>
      <c r="D232" s="8" t="n"/>
      <c r="E232" s="8" t="n"/>
      <c r="F232" s="8" t="n"/>
      <c r="G232" s="9" t="n"/>
      <c r="H232" s="8" t="n"/>
      <c r="I232" s="9">
        <f>IF(G232="","",ROUND(G232*H232/100,2))</f>
        <v/>
      </c>
      <c r="J232" s="8" t="n"/>
      <c r="K232" s="9">
        <f>IF(G232="","",ROUND(G232*J232/100,2))</f>
        <v/>
      </c>
      <c r="L232" s="9">
        <f>IF(G232="","",G232+I232-K232)</f>
        <v/>
      </c>
    </row>
    <row r="233">
      <c r="A233" s="10">
        <f>IF(B233="","",COUNTA($B$2:B233))</f>
        <v/>
      </c>
      <c r="B233" s="11" t="n"/>
      <c r="C233" s="12" t="n"/>
      <c r="D233" s="12" t="n"/>
      <c r="E233" s="12" t="n"/>
      <c r="F233" s="12" t="n"/>
      <c r="G233" s="13" t="n"/>
      <c r="H233" s="12" t="n"/>
      <c r="I233" s="13">
        <f>IF(G233="","",ROUND(G233*H233/100,2))</f>
        <v/>
      </c>
      <c r="J233" s="12" t="n"/>
      <c r="K233" s="13">
        <f>IF(G233="","",ROUND(G233*J233/100,2))</f>
        <v/>
      </c>
      <c r="L233" s="13">
        <f>IF(G233="","",G233+I233-K233)</f>
        <v/>
      </c>
    </row>
    <row r="234">
      <c r="A234" s="6">
        <f>IF(B234="","",COUNTA($B$2:B234))</f>
        <v/>
      </c>
      <c r="B234" s="7" t="n"/>
      <c r="C234" s="8" t="n"/>
      <c r="D234" s="8" t="n"/>
      <c r="E234" s="8" t="n"/>
      <c r="F234" s="8" t="n"/>
      <c r="G234" s="9" t="n"/>
      <c r="H234" s="8" t="n"/>
      <c r="I234" s="9">
        <f>IF(G234="","",ROUND(G234*H234/100,2))</f>
        <v/>
      </c>
      <c r="J234" s="8" t="n"/>
      <c r="K234" s="9">
        <f>IF(G234="","",ROUND(G234*J234/100,2))</f>
        <v/>
      </c>
      <c r="L234" s="9">
        <f>IF(G234="","",G234+I234-K234)</f>
        <v/>
      </c>
    </row>
    <row r="235">
      <c r="A235" s="10">
        <f>IF(B235="","",COUNTA($B$2:B235))</f>
        <v/>
      </c>
      <c r="B235" s="11" t="n"/>
      <c r="C235" s="12" t="n"/>
      <c r="D235" s="12" t="n"/>
      <c r="E235" s="12" t="n"/>
      <c r="F235" s="12" t="n"/>
      <c r="G235" s="13" t="n"/>
      <c r="H235" s="12" t="n"/>
      <c r="I235" s="13">
        <f>IF(G235="","",ROUND(G235*H235/100,2))</f>
        <v/>
      </c>
      <c r="J235" s="12" t="n"/>
      <c r="K235" s="13">
        <f>IF(G235="","",ROUND(G235*J235/100,2))</f>
        <v/>
      </c>
      <c r="L235" s="13">
        <f>IF(G235="","",G235+I235-K235)</f>
        <v/>
      </c>
    </row>
    <row r="236">
      <c r="A236" s="6">
        <f>IF(B236="","",COUNTA($B$2:B236))</f>
        <v/>
      </c>
      <c r="B236" s="7" t="n"/>
      <c r="C236" s="8" t="n"/>
      <c r="D236" s="8" t="n"/>
      <c r="E236" s="8" t="n"/>
      <c r="F236" s="8" t="n"/>
      <c r="G236" s="9" t="n"/>
      <c r="H236" s="8" t="n"/>
      <c r="I236" s="9">
        <f>IF(G236="","",ROUND(G236*H236/100,2))</f>
        <v/>
      </c>
      <c r="J236" s="8" t="n"/>
      <c r="K236" s="9">
        <f>IF(G236="","",ROUND(G236*J236/100,2))</f>
        <v/>
      </c>
      <c r="L236" s="9">
        <f>IF(G236="","",G236+I236-K236)</f>
        <v/>
      </c>
    </row>
    <row r="237">
      <c r="A237" s="10">
        <f>IF(B237="","",COUNTA($B$2:B237))</f>
        <v/>
      </c>
      <c r="B237" s="11" t="n"/>
      <c r="C237" s="12" t="n"/>
      <c r="D237" s="12" t="n"/>
      <c r="E237" s="12" t="n"/>
      <c r="F237" s="12" t="n"/>
      <c r="G237" s="13" t="n"/>
      <c r="H237" s="12" t="n"/>
      <c r="I237" s="13">
        <f>IF(G237="","",ROUND(G237*H237/100,2))</f>
        <v/>
      </c>
      <c r="J237" s="12" t="n"/>
      <c r="K237" s="13">
        <f>IF(G237="","",ROUND(G237*J237/100,2))</f>
        <v/>
      </c>
      <c r="L237" s="13">
        <f>IF(G237="","",G237+I237-K237)</f>
        <v/>
      </c>
    </row>
    <row r="238">
      <c r="A238" s="6">
        <f>IF(B238="","",COUNTA($B$2:B238))</f>
        <v/>
      </c>
      <c r="B238" s="7" t="n"/>
      <c r="C238" s="8" t="n"/>
      <c r="D238" s="8" t="n"/>
      <c r="E238" s="8" t="n"/>
      <c r="F238" s="8" t="n"/>
      <c r="G238" s="9" t="n"/>
      <c r="H238" s="8" t="n"/>
      <c r="I238" s="9">
        <f>IF(G238="","",ROUND(G238*H238/100,2))</f>
        <v/>
      </c>
      <c r="J238" s="8" t="n"/>
      <c r="K238" s="9">
        <f>IF(G238="","",ROUND(G238*J238/100,2))</f>
        <v/>
      </c>
      <c r="L238" s="9">
        <f>IF(G238="","",G238+I238-K238)</f>
        <v/>
      </c>
    </row>
    <row r="239">
      <c r="A239" s="10">
        <f>IF(B239="","",COUNTA($B$2:B239))</f>
        <v/>
      </c>
      <c r="B239" s="11" t="n"/>
      <c r="C239" s="12" t="n"/>
      <c r="D239" s="12" t="n"/>
      <c r="E239" s="12" t="n"/>
      <c r="F239" s="12" t="n"/>
      <c r="G239" s="13" t="n"/>
      <c r="H239" s="12" t="n"/>
      <c r="I239" s="13">
        <f>IF(G239="","",ROUND(G239*H239/100,2))</f>
        <v/>
      </c>
      <c r="J239" s="12" t="n"/>
      <c r="K239" s="13">
        <f>IF(G239="","",ROUND(G239*J239/100,2))</f>
        <v/>
      </c>
      <c r="L239" s="13">
        <f>IF(G239="","",G239+I239-K239)</f>
        <v/>
      </c>
    </row>
    <row r="240">
      <c r="A240" s="6">
        <f>IF(B240="","",COUNTA($B$2:B240))</f>
        <v/>
      </c>
      <c r="B240" s="7" t="n"/>
      <c r="C240" s="8" t="n"/>
      <c r="D240" s="8" t="n"/>
      <c r="E240" s="8" t="n"/>
      <c r="F240" s="8" t="n"/>
      <c r="G240" s="9" t="n"/>
      <c r="H240" s="8" t="n"/>
      <c r="I240" s="9">
        <f>IF(G240="","",ROUND(G240*H240/100,2))</f>
        <v/>
      </c>
      <c r="J240" s="8" t="n"/>
      <c r="K240" s="9">
        <f>IF(G240="","",ROUND(G240*J240/100,2))</f>
        <v/>
      </c>
      <c r="L240" s="9">
        <f>IF(G240="","",G240+I240-K240)</f>
        <v/>
      </c>
    </row>
    <row r="241">
      <c r="A241" s="10">
        <f>IF(B241="","",COUNTA($B$2:B241))</f>
        <v/>
      </c>
      <c r="B241" s="11" t="n"/>
      <c r="C241" s="12" t="n"/>
      <c r="D241" s="12" t="n"/>
      <c r="E241" s="12" t="n"/>
      <c r="F241" s="12" t="n"/>
      <c r="G241" s="13" t="n"/>
      <c r="H241" s="12" t="n"/>
      <c r="I241" s="13">
        <f>IF(G241="","",ROUND(G241*H241/100,2))</f>
        <v/>
      </c>
      <c r="J241" s="12" t="n"/>
      <c r="K241" s="13">
        <f>IF(G241="","",ROUND(G241*J241/100,2))</f>
        <v/>
      </c>
      <c r="L241" s="13">
        <f>IF(G241="","",G241+I241-K241)</f>
        <v/>
      </c>
    </row>
    <row r="242">
      <c r="A242" s="6">
        <f>IF(B242="","",COUNTA($B$2:B242))</f>
        <v/>
      </c>
      <c r="B242" s="7" t="n"/>
      <c r="C242" s="8" t="n"/>
      <c r="D242" s="8" t="n"/>
      <c r="E242" s="8" t="n"/>
      <c r="F242" s="8" t="n"/>
      <c r="G242" s="9" t="n"/>
      <c r="H242" s="8" t="n"/>
      <c r="I242" s="9">
        <f>IF(G242="","",ROUND(G242*H242/100,2))</f>
        <v/>
      </c>
      <c r="J242" s="8" t="n"/>
      <c r="K242" s="9">
        <f>IF(G242="","",ROUND(G242*J242/100,2))</f>
        <v/>
      </c>
      <c r="L242" s="9">
        <f>IF(G242="","",G242+I242-K242)</f>
        <v/>
      </c>
    </row>
    <row r="243">
      <c r="A243" s="10">
        <f>IF(B243="","",COUNTA($B$2:B243))</f>
        <v/>
      </c>
      <c r="B243" s="11" t="n"/>
      <c r="C243" s="12" t="n"/>
      <c r="D243" s="12" t="n"/>
      <c r="E243" s="12" t="n"/>
      <c r="F243" s="12" t="n"/>
      <c r="G243" s="13" t="n"/>
      <c r="H243" s="12" t="n"/>
      <c r="I243" s="13">
        <f>IF(G243="","",ROUND(G243*H243/100,2))</f>
        <v/>
      </c>
      <c r="J243" s="12" t="n"/>
      <c r="K243" s="13">
        <f>IF(G243="","",ROUND(G243*J243/100,2))</f>
        <v/>
      </c>
      <c r="L243" s="13">
        <f>IF(G243="","",G243+I243-K243)</f>
        <v/>
      </c>
    </row>
    <row r="244">
      <c r="A244" s="6">
        <f>IF(B244="","",COUNTA($B$2:B244))</f>
        <v/>
      </c>
      <c r="B244" s="7" t="n"/>
      <c r="C244" s="8" t="n"/>
      <c r="D244" s="8" t="n"/>
      <c r="E244" s="8" t="n"/>
      <c r="F244" s="8" t="n"/>
      <c r="G244" s="9" t="n"/>
      <c r="H244" s="8" t="n"/>
      <c r="I244" s="9">
        <f>IF(G244="","",ROUND(G244*H244/100,2))</f>
        <v/>
      </c>
      <c r="J244" s="8" t="n"/>
      <c r="K244" s="9">
        <f>IF(G244="","",ROUND(G244*J244/100,2))</f>
        <v/>
      </c>
      <c r="L244" s="9">
        <f>IF(G244="","",G244+I244-K244)</f>
        <v/>
      </c>
    </row>
    <row r="245">
      <c r="A245" s="10">
        <f>IF(B245="","",COUNTA($B$2:B245))</f>
        <v/>
      </c>
      <c r="B245" s="11" t="n"/>
      <c r="C245" s="12" t="n"/>
      <c r="D245" s="12" t="n"/>
      <c r="E245" s="12" t="n"/>
      <c r="F245" s="12" t="n"/>
      <c r="G245" s="13" t="n"/>
      <c r="H245" s="12" t="n"/>
      <c r="I245" s="13">
        <f>IF(G245="","",ROUND(G245*H245/100,2))</f>
        <v/>
      </c>
      <c r="J245" s="12" t="n"/>
      <c r="K245" s="13">
        <f>IF(G245="","",ROUND(G245*J245/100,2))</f>
        <v/>
      </c>
      <c r="L245" s="13">
        <f>IF(G245="","",G245+I245-K245)</f>
        <v/>
      </c>
    </row>
    <row r="246">
      <c r="A246" s="6">
        <f>IF(B246="","",COUNTA($B$2:B246))</f>
        <v/>
      </c>
      <c r="B246" s="7" t="n"/>
      <c r="C246" s="8" t="n"/>
      <c r="D246" s="8" t="n"/>
      <c r="E246" s="8" t="n"/>
      <c r="F246" s="8" t="n"/>
      <c r="G246" s="9" t="n"/>
      <c r="H246" s="8" t="n"/>
      <c r="I246" s="9">
        <f>IF(G246="","",ROUND(G246*H246/100,2))</f>
        <v/>
      </c>
      <c r="J246" s="8" t="n"/>
      <c r="K246" s="9">
        <f>IF(G246="","",ROUND(G246*J246/100,2))</f>
        <v/>
      </c>
      <c r="L246" s="9">
        <f>IF(G246="","",G246+I246-K246)</f>
        <v/>
      </c>
    </row>
    <row r="247">
      <c r="A247" s="10">
        <f>IF(B247="","",COUNTA($B$2:B247))</f>
        <v/>
      </c>
      <c r="B247" s="11" t="n"/>
      <c r="C247" s="12" t="n"/>
      <c r="D247" s="12" t="n"/>
      <c r="E247" s="12" t="n"/>
      <c r="F247" s="12" t="n"/>
      <c r="G247" s="13" t="n"/>
      <c r="H247" s="12" t="n"/>
      <c r="I247" s="13">
        <f>IF(G247="","",ROUND(G247*H247/100,2))</f>
        <v/>
      </c>
      <c r="J247" s="12" t="n"/>
      <c r="K247" s="13">
        <f>IF(G247="","",ROUND(G247*J247/100,2))</f>
        <v/>
      </c>
      <c r="L247" s="13">
        <f>IF(G247="","",G247+I247-K247)</f>
        <v/>
      </c>
    </row>
    <row r="248">
      <c r="A248" s="6">
        <f>IF(B248="","",COUNTA($B$2:B248))</f>
        <v/>
      </c>
      <c r="B248" s="7" t="n"/>
      <c r="C248" s="8" t="n"/>
      <c r="D248" s="8" t="n"/>
      <c r="E248" s="8" t="n"/>
      <c r="F248" s="8" t="n"/>
      <c r="G248" s="9" t="n"/>
      <c r="H248" s="8" t="n"/>
      <c r="I248" s="9">
        <f>IF(G248="","",ROUND(G248*H248/100,2))</f>
        <v/>
      </c>
      <c r="J248" s="8" t="n"/>
      <c r="K248" s="9">
        <f>IF(G248="","",ROUND(G248*J248/100,2))</f>
        <v/>
      </c>
      <c r="L248" s="9">
        <f>IF(G248="","",G248+I248-K248)</f>
        <v/>
      </c>
    </row>
    <row r="249">
      <c r="A249" s="10">
        <f>IF(B249="","",COUNTA($B$2:B249))</f>
        <v/>
      </c>
      <c r="B249" s="11" t="n"/>
      <c r="C249" s="12" t="n"/>
      <c r="D249" s="12" t="n"/>
      <c r="E249" s="12" t="n"/>
      <c r="F249" s="12" t="n"/>
      <c r="G249" s="13" t="n"/>
      <c r="H249" s="12" t="n"/>
      <c r="I249" s="13">
        <f>IF(G249="","",ROUND(G249*H249/100,2))</f>
        <v/>
      </c>
      <c r="J249" s="12" t="n"/>
      <c r="K249" s="13">
        <f>IF(G249="","",ROUND(G249*J249/100,2))</f>
        <v/>
      </c>
      <c r="L249" s="13">
        <f>IF(G249="","",G249+I249-K249)</f>
        <v/>
      </c>
    </row>
    <row r="250">
      <c r="A250" s="6">
        <f>IF(B250="","",COUNTA($B$2:B250))</f>
        <v/>
      </c>
      <c r="B250" s="7" t="n"/>
      <c r="C250" s="8" t="n"/>
      <c r="D250" s="8" t="n"/>
      <c r="E250" s="8" t="n"/>
      <c r="F250" s="8" t="n"/>
      <c r="G250" s="9" t="n"/>
      <c r="H250" s="8" t="n"/>
      <c r="I250" s="9">
        <f>IF(G250="","",ROUND(G250*H250/100,2))</f>
        <v/>
      </c>
      <c r="J250" s="8" t="n"/>
      <c r="K250" s="9">
        <f>IF(G250="","",ROUND(G250*J250/100,2))</f>
        <v/>
      </c>
      <c r="L250" s="9">
        <f>IF(G250="","",G250+I250-K250)</f>
        <v/>
      </c>
    </row>
    <row r="251">
      <c r="A251" s="10">
        <f>IF(B251="","",COUNTA($B$2:B251))</f>
        <v/>
      </c>
      <c r="B251" s="11" t="n"/>
      <c r="C251" s="12" t="n"/>
      <c r="D251" s="12" t="n"/>
      <c r="E251" s="12" t="n"/>
      <c r="F251" s="12" t="n"/>
      <c r="G251" s="13" t="n"/>
      <c r="H251" s="12" t="n"/>
      <c r="I251" s="13">
        <f>IF(G251="","",ROUND(G251*H251/100,2))</f>
        <v/>
      </c>
      <c r="J251" s="12" t="n"/>
      <c r="K251" s="13">
        <f>IF(G251="","",ROUND(G251*J251/100,2))</f>
        <v/>
      </c>
      <c r="L251" s="13">
        <f>IF(G251="","",G251+I251-K251)</f>
        <v/>
      </c>
    </row>
    <row r="252">
      <c r="A252" s="6">
        <f>IF(B252="","",COUNTA($B$2:B252))</f>
        <v/>
      </c>
      <c r="B252" s="7" t="n"/>
      <c r="C252" s="8" t="n"/>
      <c r="D252" s="8" t="n"/>
      <c r="E252" s="8" t="n"/>
      <c r="F252" s="8" t="n"/>
      <c r="G252" s="9" t="n"/>
      <c r="H252" s="8" t="n"/>
      <c r="I252" s="9">
        <f>IF(G252="","",ROUND(G252*H252/100,2))</f>
        <v/>
      </c>
      <c r="J252" s="8" t="n"/>
      <c r="K252" s="9">
        <f>IF(G252="","",ROUND(G252*J252/100,2))</f>
        <v/>
      </c>
      <c r="L252" s="9">
        <f>IF(G252="","",G252+I252-K252)</f>
        <v/>
      </c>
    </row>
    <row r="253">
      <c r="A253" s="10">
        <f>IF(B253="","",COUNTA($B$2:B253))</f>
        <v/>
      </c>
      <c r="B253" s="11" t="n"/>
      <c r="C253" s="12" t="n"/>
      <c r="D253" s="12" t="n"/>
      <c r="E253" s="12" t="n"/>
      <c r="F253" s="12" t="n"/>
      <c r="G253" s="13" t="n"/>
      <c r="H253" s="12" t="n"/>
      <c r="I253" s="13">
        <f>IF(G253="","",ROUND(G253*H253/100,2))</f>
        <v/>
      </c>
      <c r="J253" s="12" t="n"/>
      <c r="K253" s="13">
        <f>IF(G253="","",ROUND(G253*J253/100,2))</f>
        <v/>
      </c>
      <c r="L253" s="13">
        <f>IF(G253="","",G253+I253-K253)</f>
        <v/>
      </c>
    </row>
    <row r="254">
      <c r="A254" s="6">
        <f>IF(B254="","",COUNTA($B$2:B254))</f>
        <v/>
      </c>
      <c r="B254" s="7" t="n"/>
      <c r="C254" s="8" t="n"/>
      <c r="D254" s="8" t="n"/>
      <c r="E254" s="8" t="n"/>
      <c r="F254" s="8" t="n"/>
      <c r="G254" s="9" t="n"/>
      <c r="H254" s="8" t="n"/>
      <c r="I254" s="9">
        <f>IF(G254="","",ROUND(G254*H254/100,2))</f>
        <v/>
      </c>
      <c r="J254" s="8" t="n"/>
      <c r="K254" s="9">
        <f>IF(G254="","",ROUND(G254*J254/100,2))</f>
        <v/>
      </c>
      <c r="L254" s="9">
        <f>IF(G254="","",G254+I254-K254)</f>
        <v/>
      </c>
    </row>
    <row r="255">
      <c r="A255" s="10">
        <f>IF(B255="","",COUNTA($B$2:B255))</f>
        <v/>
      </c>
      <c r="B255" s="11" t="n"/>
      <c r="C255" s="12" t="n"/>
      <c r="D255" s="12" t="n"/>
      <c r="E255" s="12" t="n"/>
      <c r="F255" s="12" t="n"/>
      <c r="G255" s="13" t="n"/>
      <c r="H255" s="12" t="n"/>
      <c r="I255" s="13">
        <f>IF(G255="","",ROUND(G255*H255/100,2))</f>
        <v/>
      </c>
      <c r="J255" s="12" t="n"/>
      <c r="K255" s="13">
        <f>IF(G255="","",ROUND(G255*J255/100,2))</f>
        <v/>
      </c>
      <c r="L255" s="13">
        <f>IF(G255="","",G255+I255-K255)</f>
        <v/>
      </c>
    </row>
    <row r="256">
      <c r="A256" s="6">
        <f>IF(B256="","",COUNTA($B$2:B256))</f>
        <v/>
      </c>
      <c r="B256" s="7" t="n"/>
      <c r="C256" s="8" t="n"/>
      <c r="D256" s="8" t="n"/>
      <c r="E256" s="8" t="n"/>
      <c r="F256" s="8" t="n"/>
      <c r="G256" s="9" t="n"/>
      <c r="H256" s="8" t="n"/>
      <c r="I256" s="9">
        <f>IF(G256="","",ROUND(G256*H256/100,2))</f>
        <v/>
      </c>
      <c r="J256" s="8" t="n"/>
      <c r="K256" s="9">
        <f>IF(G256="","",ROUND(G256*J256/100,2))</f>
        <v/>
      </c>
      <c r="L256" s="9">
        <f>IF(G256="","",G256+I256-K256)</f>
        <v/>
      </c>
    </row>
    <row r="257">
      <c r="A257" s="10">
        <f>IF(B257="","",COUNTA($B$2:B257))</f>
        <v/>
      </c>
      <c r="B257" s="11" t="n"/>
      <c r="C257" s="12" t="n"/>
      <c r="D257" s="12" t="n"/>
      <c r="E257" s="12" t="n"/>
      <c r="F257" s="12" t="n"/>
      <c r="G257" s="13" t="n"/>
      <c r="H257" s="12" t="n"/>
      <c r="I257" s="13">
        <f>IF(G257="","",ROUND(G257*H257/100,2))</f>
        <v/>
      </c>
      <c r="J257" s="12" t="n"/>
      <c r="K257" s="13">
        <f>IF(G257="","",ROUND(G257*J257/100,2))</f>
        <v/>
      </c>
      <c r="L257" s="13">
        <f>IF(G257="","",G257+I257-K257)</f>
        <v/>
      </c>
    </row>
    <row r="258">
      <c r="A258" s="6">
        <f>IF(B258="","",COUNTA($B$2:B258))</f>
        <v/>
      </c>
      <c r="B258" s="7" t="n"/>
      <c r="C258" s="8" t="n"/>
      <c r="D258" s="8" t="n"/>
      <c r="E258" s="8" t="n"/>
      <c r="F258" s="8" t="n"/>
      <c r="G258" s="9" t="n"/>
      <c r="H258" s="8" t="n"/>
      <c r="I258" s="9">
        <f>IF(G258="","",ROUND(G258*H258/100,2))</f>
        <v/>
      </c>
      <c r="J258" s="8" t="n"/>
      <c r="K258" s="9">
        <f>IF(G258="","",ROUND(G258*J258/100,2))</f>
        <v/>
      </c>
      <c r="L258" s="9">
        <f>IF(G258="","",G258+I258-K258)</f>
        <v/>
      </c>
    </row>
    <row r="259">
      <c r="A259" s="10">
        <f>IF(B259="","",COUNTA($B$2:B259))</f>
        <v/>
      </c>
      <c r="B259" s="11" t="n"/>
      <c r="C259" s="12" t="n"/>
      <c r="D259" s="12" t="n"/>
      <c r="E259" s="12" t="n"/>
      <c r="F259" s="12" t="n"/>
      <c r="G259" s="13" t="n"/>
      <c r="H259" s="12" t="n"/>
      <c r="I259" s="13">
        <f>IF(G259="","",ROUND(G259*H259/100,2))</f>
        <v/>
      </c>
      <c r="J259" s="12" t="n"/>
      <c r="K259" s="13">
        <f>IF(G259="","",ROUND(G259*J259/100,2))</f>
        <v/>
      </c>
      <c r="L259" s="13">
        <f>IF(G259="","",G259+I259-K259)</f>
        <v/>
      </c>
    </row>
    <row r="260">
      <c r="A260" s="6">
        <f>IF(B260="","",COUNTA($B$2:B260))</f>
        <v/>
      </c>
      <c r="B260" s="7" t="n"/>
      <c r="C260" s="8" t="n"/>
      <c r="D260" s="8" t="n"/>
      <c r="E260" s="8" t="n"/>
      <c r="F260" s="8" t="n"/>
      <c r="G260" s="9" t="n"/>
      <c r="H260" s="8" t="n"/>
      <c r="I260" s="9">
        <f>IF(G260="","",ROUND(G260*H260/100,2))</f>
        <v/>
      </c>
      <c r="J260" s="8" t="n"/>
      <c r="K260" s="9">
        <f>IF(G260="","",ROUND(G260*J260/100,2))</f>
        <v/>
      </c>
      <c r="L260" s="9">
        <f>IF(G260="","",G260+I260-K260)</f>
        <v/>
      </c>
    </row>
    <row r="261">
      <c r="A261" s="10">
        <f>IF(B261="","",COUNTA($B$2:B261))</f>
        <v/>
      </c>
      <c r="B261" s="11" t="n"/>
      <c r="C261" s="12" t="n"/>
      <c r="D261" s="12" t="n"/>
      <c r="E261" s="12" t="n"/>
      <c r="F261" s="12" t="n"/>
      <c r="G261" s="13" t="n"/>
      <c r="H261" s="12" t="n"/>
      <c r="I261" s="13">
        <f>IF(G261="","",ROUND(G261*H261/100,2))</f>
        <v/>
      </c>
      <c r="J261" s="12" t="n"/>
      <c r="K261" s="13">
        <f>IF(G261="","",ROUND(G261*J261/100,2))</f>
        <v/>
      </c>
      <c r="L261" s="13">
        <f>IF(G261="","",G261+I261-K261)</f>
        <v/>
      </c>
    </row>
    <row r="262">
      <c r="A262" s="6">
        <f>IF(B262="","",COUNTA($B$2:B262))</f>
        <v/>
      </c>
      <c r="B262" s="7" t="n"/>
      <c r="C262" s="8" t="n"/>
      <c r="D262" s="8" t="n"/>
      <c r="E262" s="8" t="n"/>
      <c r="F262" s="8" t="n"/>
      <c r="G262" s="9" t="n"/>
      <c r="H262" s="8" t="n"/>
      <c r="I262" s="9">
        <f>IF(G262="","",ROUND(G262*H262/100,2))</f>
        <v/>
      </c>
      <c r="J262" s="8" t="n"/>
      <c r="K262" s="9">
        <f>IF(G262="","",ROUND(G262*J262/100,2))</f>
        <v/>
      </c>
      <c r="L262" s="9">
        <f>IF(G262="","",G262+I262-K262)</f>
        <v/>
      </c>
    </row>
    <row r="263">
      <c r="A263" s="10">
        <f>IF(B263="","",COUNTA($B$2:B263))</f>
        <v/>
      </c>
      <c r="B263" s="11" t="n"/>
      <c r="C263" s="12" t="n"/>
      <c r="D263" s="12" t="n"/>
      <c r="E263" s="12" t="n"/>
      <c r="F263" s="12" t="n"/>
      <c r="G263" s="13" t="n"/>
      <c r="H263" s="12" t="n"/>
      <c r="I263" s="13">
        <f>IF(G263="","",ROUND(G263*H263/100,2))</f>
        <v/>
      </c>
      <c r="J263" s="12" t="n"/>
      <c r="K263" s="13">
        <f>IF(G263="","",ROUND(G263*J263/100,2))</f>
        <v/>
      </c>
      <c r="L263" s="13">
        <f>IF(G263="","",G263+I263-K263)</f>
        <v/>
      </c>
    </row>
    <row r="264">
      <c r="A264" s="6">
        <f>IF(B264="","",COUNTA($B$2:B264))</f>
        <v/>
      </c>
      <c r="B264" s="7" t="n"/>
      <c r="C264" s="8" t="n"/>
      <c r="D264" s="8" t="n"/>
      <c r="E264" s="8" t="n"/>
      <c r="F264" s="8" t="n"/>
      <c r="G264" s="9" t="n"/>
      <c r="H264" s="8" t="n"/>
      <c r="I264" s="9">
        <f>IF(G264="","",ROUND(G264*H264/100,2))</f>
        <v/>
      </c>
      <c r="J264" s="8" t="n"/>
      <c r="K264" s="9">
        <f>IF(G264="","",ROUND(G264*J264/100,2))</f>
        <v/>
      </c>
      <c r="L264" s="9">
        <f>IF(G264="","",G264+I264-K264)</f>
        <v/>
      </c>
    </row>
    <row r="265">
      <c r="A265" s="10">
        <f>IF(B265="","",COUNTA($B$2:B265))</f>
        <v/>
      </c>
      <c r="B265" s="11" t="n"/>
      <c r="C265" s="12" t="n"/>
      <c r="D265" s="12" t="n"/>
      <c r="E265" s="12" t="n"/>
      <c r="F265" s="12" t="n"/>
      <c r="G265" s="13" t="n"/>
      <c r="H265" s="12" t="n"/>
      <c r="I265" s="13">
        <f>IF(G265="","",ROUND(G265*H265/100,2))</f>
        <v/>
      </c>
      <c r="J265" s="12" t="n"/>
      <c r="K265" s="13">
        <f>IF(G265="","",ROUND(G265*J265/100,2))</f>
        <v/>
      </c>
      <c r="L265" s="13">
        <f>IF(G265="","",G265+I265-K265)</f>
        <v/>
      </c>
    </row>
    <row r="266">
      <c r="A266" s="6">
        <f>IF(B266="","",COUNTA($B$2:B266))</f>
        <v/>
      </c>
      <c r="B266" s="7" t="n"/>
      <c r="C266" s="8" t="n"/>
      <c r="D266" s="8" t="n"/>
      <c r="E266" s="8" t="n"/>
      <c r="F266" s="8" t="n"/>
      <c r="G266" s="9" t="n"/>
      <c r="H266" s="8" t="n"/>
      <c r="I266" s="9">
        <f>IF(G266="","",ROUND(G266*H266/100,2))</f>
        <v/>
      </c>
      <c r="J266" s="8" t="n"/>
      <c r="K266" s="9">
        <f>IF(G266="","",ROUND(G266*J266/100,2))</f>
        <v/>
      </c>
      <c r="L266" s="9">
        <f>IF(G266="","",G266+I266-K266)</f>
        <v/>
      </c>
    </row>
    <row r="267">
      <c r="A267" s="10">
        <f>IF(B267="","",COUNTA($B$2:B267))</f>
        <v/>
      </c>
      <c r="B267" s="11" t="n"/>
      <c r="C267" s="12" t="n"/>
      <c r="D267" s="12" t="n"/>
      <c r="E267" s="12" t="n"/>
      <c r="F267" s="12" t="n"/>
      <c r="G267" s="13" t="n"/>
      <c r="H267" s="12" t="n"/>
      <c r="I267" s="13">
        <f>IF(G267="","",ROUND(G267*H267/100,2))</f>
        <v/>
      </c>
      <c r="J267" s="12" t="n"/>
      <c r="K267" s="13">
        <f>IF(G267="","",ROUND(G267*J267/100,2))</f>
        <v/>
      </c>
      <c r="L267" s="13">
        <f>IF(G267="","",G267+I267-K267)</f>
        <v/>
      </c>
    </row>
    <row r="268">
      <c r="A268" s="6">
        <f>IF(B268="","",COUNTA($B$2:B268))</f>
        <v/>
      </c>
      <c r="B268" s="7" t="n"/>
      <c r="C268" s="8" t="n"/>
      <c r="D268" s="8" t="n"/>
      <c r="E268" s="8" t="n"/>
      <c r="F268" s="8" t="n"/>
      <c r="G268" s="9" t="n"/>
      <c r="H268" s="8" t="n"/>
      <c r="I268" s="9">
        <f>IF(G268="","",ROUND(G268*H268/100,2))</f>
        <v/>
      </c>
      <c r="J268" s="8" t="n"/>
      <c r="K268" s="9">
        <f>IF(G268="","",ROUND(G268*J268/100,2))</f>
        <v/>
      </c>
      <c r="L268" s="9">
        <f>IF(G268="","",G268+I268-K268)</f>
        <v/>
      </c>
    </row>
    <row r="269">
      <c r="A269" s="10">
        <f>IF(B269="","",COUNTA($B$2:B269))</f>
        <v/>
      </c>
      <c r="B269" s="11" t="n"/>
      <c r="C269" s="12" t="n"/>
      <c r="D269" s="12" t="n"/>
      <c r="E269" s="12" t="n"/>
      <c r="F269" s="12" t="n"/>
      <c r="G269" s="13" t="n"/>
      <c r="H269" s="12" t="n"/>
      <c r="I269" s="13">
        <f>IF(G269="","",ROUND(G269*H269/100,2))</f>
        <v/>
      </c>
      <c r="J269" s="12" t="n"/>
      <c r="K269" s="13">
        <f>IF(G269="","",ROUND(G269*J269/100,2))</f>
        <v/>
      </c>
      <c r="L269" s="13">
        <f>IF(G269="","",G269+I269-K269)</f>
        <v/>
      </c>
    </row>
    <row r="270">
      <c r="A270" s="6">
        <f>IF(B270="","",COUNTA($B$2:B270))</f>
        <v/>
      </c>
      <c r="B270" s="7" t="n"/>
      <c r="C270" s="8" t="n"/>
      <c r="D270" s="8" t="n"/>
      <c r="E270" s="8" t="n"/>
      <c r="F270" s="8" t="n"/>
      <c r="G270" s="9" t="n"/>
      <c r="H270" s="8" t="n"/>
      <c r="I270" s="9">
        <f>IF(G270="","",ROUND(G270*H270/100,2))</f>
        <v/>
      </c>
      <c r="J270" s="8" t="n"/>
      <c r="K270" s="9">
        <f>IF(G270="","",ROUND(G270*J270/100,2))</f>
        <v/>
      </c>
      <c r="L270" s="9">
        <f>IF(G270="","",G270+I270-K270)</f>
        <v/>
      </c>
    </row>
    <row r="271">
      <c r="A271" s="10">
        <f>IF(B271="","",COUNTA($B$2:B271))</f>
        <v/>
      </c>
      <c r="B271" s="11" t="n"/>
      <c r="C271" s="12" t="n"/>
      <c r="D271" s="12" t="n"/>
      <c r="E271" s="12" t="n"/>
      <c r="F271" s="12" t="n"/>
      <c r="G271" s="13" t="n"/>
      <c r="H271" s="12" t="n"/>
      <c r="I271" s="13">
        <f>IF(G271="","",ROUND(G271*H271/100,2))</f>
        <v/>
      </c>
      <c r="J271" s="12" t="n"/>
      <c r="K271" s="13">
        <f>IF(G271="","",ROUND(G271*J271/100,2))</f>
        <v/>
      </c>
      <c r="L271" s="13">
        <f>IF(G271="","",G271+I271-K271)</f>
        <v/>
      </c>
    </row>
    <row r="272">
      <c r="A272" s="6">
        <f>IF(B272="","",COUNTA($B$2:B272))</f>
        <v/>
      </c>
      <c r="B272" s="7" t="n"/>
      <c r="C272" s="8" t="n"/>
      <c r="D272" s="8" t="n"/>
      <c r="E272" s="8" t="n"/>
      <c r="F272" s="8" t="n"/>
      <c r="G272" s="9" t="n"/>
      <c r="H272" s="8" t="n"/>
      <c r="I272" s="9">
        <f>IF(G272="","",ROUND(G272*H272/100,2))</f>
        <v/>
      </c>
      <c r="J272" s="8" t="n"/>
      <c r="K272" s="9">
        <f>IF(G272="","",ROUND(G272*J272/100,2))</f>
        <v/>
      </c>
      <c r="L272" s="9">
        <f>IF(G272="","",G272+I272-K272)</f>
        <v/>
      </c>
    </row>
    <row r="273">
      <c r="A273" s="10">
        <f>IF(B273="","",COUNTA($B$2:B273))</f>
        <v/>
      </c>
      <c r="B273" s="11" t="n"/>
      <c r="C273" s="12" t="n"/>
      <c r="D273" s="12" t="n"/>
      <c r="E273" s="12" t="n"/>
      <c r="F273" s="12" t="n"/>
      <c r="G273" s="13" t="n"/>
      <c r="H273" s="12" t="n"/>
      <c r="I273" s="13">
        <f>IF(G273="","",ROUND(G273*H273/100,2))</f>
        <v/>
      </c>
      <c r="J273" s="12" t="n"/>
      <c r="K273" s="13">
        <f>IF(G273="","",ROUND(G273*J273/100,2))</f>
        <v/>
      </c>
      <c r="L273" s="13">
        <f>IF(G273="","",G273+I273-K273)</f>
        <v/>
      </c>
    </row>
    <row r="274">
      <c r="A274" s="6">
        <f>IF(B274="","",COUNTA($B$2:B274))</f>
        <v/>
      </c>
      <c r="B274" s="7" t="n"/>
      <c r="C274" s="8" t="n"/>
      <c r="D274" s="8" t="n"/>
      <c r="E274" s="8" t="n"/>
      <c r="F274" s="8" t="n"/>
      <c r="G274" s="9" t="n"/>
      <c r="H274" s="8" t="n"/>
      <c r="I274" s="9">
        <f>IF(G274="","",ROUND(G274*H274/100,2))</f>
        <v/>
      </c>
      <c r="J274" s="8" t="n"/>
      <c r="K274" s="9">
        <f>IF(G274="","",ROUND(G274*J274/100,2))</f>
        <v/>
      </c>
      <c r="L274" s="9">
        <f>IF(G274="","",G274+I274-K274)</f>
        <v/>
      </c>
    </row>
    <row r="275">
      <c r="A275" s="10">
        <f>IF(B275="","",COUNTA($B$2:B275))</f>
        <v/>
      </c>
      <c r="B275" s="11" t="n"/>
      <c r="C275" s="12" t="n"/>
      <c r="D275" s="12" t="n"/>
      <c r="E275" s="12" t="n"/>
      <c r="F275" s="12" t="n"/>
      <c r="G275" s="13" t="n"/>
      <c r="H275" s="12" t="n"/>
      <c r="I275" s="13">
        <f>IF(G275="","",ROUND(G275*H275/100,2))</f>
        <v/>
      </c>
      <c r="J275" s="12" t="n"/>
      <c r="K275" s="13">
        <f>IF(G275="","",ROUND(G275*J275/100,2))</f>
        <v/>
      </c>
      <c r="L275" s="13">
        <f>IF(G275="","",G275+I275-K275)</f>
        <v/>
      </c>
    </row>
    <row r="276">
      <c r="A276" s="6">
        <f>IF(B276="","",COUNTA($B$2:B276))</f>
        <v/>
      </c>
      <c r="B276" s="7" t="n"/>
      <c r="C276" s="8" t="n"/>
      <c r="D276" s="8" t="n"/>
      <c r="E276" s="8" t="n"/>
      <c r="F276" s="8" t="n"/>
      <c r="G276" s="9" t="n"/>
      <c r="H276" s="8" t="n"/>
      <c r="I276" s="9">
        <f>IF(G276="","",ROUND(G276*H276/100,2))</f>
        <v/>
      </c>
      <c r="J276" s="8" t="n"/>
      <c r="K276" s="9">
        <f>IF(G276="","",ROUND(G276*J276/100,2))</f>
        <v/>
      </c>
      <c r="L276" s="9">
        <f>IF(G276="","",G276+I276-K276)</f>
        <v/>
      </c>
    </row>
    <row r="277">
      <c r="A277" s="10">
        <f>IF(B277="","",COUNTA($B$2:B277))</f>
        <v/>
      </c>
      <c r="B277" s="11" t="n"/>
      <c r="C277" s="12" t="n"/>
      <c r="D277" s="12" t="n"/>
      <c r="E277" s="12" t="n"/>
      <c r="F277" s="12" t="n"/>
      <c r="G277" s="13" t="n"/>
      <c r="H277" s="12" t="n"/>
      <c r="I277" s="13">
        <f>IF(G277="","",ROUND(G277*H277/100,2))</f>
        <v/>
      </c>
      <c r="J277" s="12" t="n"/>
      <c r="K277" s="13">
        <f>IF(G277="","",ROUND(G277*J277/100,2))</f>
        <v/>
      </c>
      <c r="L277" s="13">
        <f>IF(G277="","",G277+I277-K277)</f>
        <v/>
      </c>
    </row>
    <row r="278">
      <c r="A278" s="6">
        <f>IF(B278="","",COUNTA($B$2:B278))</f>
        <v/>
      </c>
      <c r="B278" s="7" t="n"/>
      <c r="C278" s="8" t="n"/>
      <c r="D278" s="8" t="n"/>
      <c r="E278" s="8" t="n"/>
      <c r="F278" s="8" t="n"/>
      <c r="G278" s="9" t="n"/>
      <c r="H278" s="8" t="n"/>
      <c r="I278" s="9">
        <f>IF(G278="","",ROUND(G278*H278/100,2))</f>
        <v/>
      </c>
      <c r="J278" s="8" t="n"/>
      <c r="K278" s="9">
        <f>IF(G278="","",ROUND(G278*J278/100,2))</f>
        <v/>
      </c>
      <c r="L278" s="9">
        <f>IF(G278="","",G278+I278-K278)</f>
        <v/>
      </c>
    </row>
    <row r="279">
      <c r="A279" s="10">
        <f>IF(B279="","",COUNTA($B$2:B279))</f>
        <v/>
      </c>
      <c r="B279" s="11" t="n"/>
      <c r="C279" s="12" t="n"/>
      <c r="D279" s="12" t="n"/>
      <c r="E279" s="12" t="n"/>
      <c r="F279" s="12" t="n"/>
      <c r="G279" s="13" t="n"/>
      <c r="H279" s="12" t="n"/>
      <c r="I279" s="13">
        <f>IF(G279="","",ROUND(G279*H279/100,2))</f>
        <v/>
      </c>
      <c r="J279" s="12" t="n"/>
      <c r="K279" s="13">
        <f>IF(G279="","",ROUND(G279*J279/100,2))</f>
        <v/>
      </c>
      <c r="L279" s="13">
        <f>IF(G279="","",G279+I279-K279)</f>
        <v/>
      </c>
    </row>
    <row r="280">
      <c r="A280" s="6">
        <f>IF(B280="","",COUNTA($B$2:B280))</f>
        <v/>
      </c>
      <c r="B280" s="7" t="n"/>
      <c r="C280" s="8" t="n"/>
      <c r="D280" s="8" t="n"/>
      <c r="E280" s="8" t="n"/>
      <c r="F280" s="8" t="n"/>
      <c r="G280" s="9" t="n"/>
      <c r="H280" s="8" t="n"/>
      <c r="I280" s="9">
        <f>IF(G280="","",ROUND(G280*H280/100,2))</f>
        <v/>
      </c>
      <c r="J280" s="8" t="n"/>
      <c r="K280" s="9">
        <f>IF(G280="","",ROUND(G280*J280/100,2))</f>
        <v/>
      </c>
      <c r="L280" s="9">
        <f>IF(G280="","",G280+I280-K280)</f>
        <v/>
      </c>
    </row>
    <row r="281">
      <c r="A281" s="10">
        <f>IF(B281="","",COUNTA($B$2:B281))</f>
        <v/>
      </c>
      <c r="B281" s="11" t="n"/>
      <c r="C281" s="12" t="n"/>
      <c r="D281" s="12" t="n"/>
      <c r="E281" s="12" t="n"/>
      <c r="F281" s="12" t="n"/>
      <c r="G281" s="13" t="n"/>
      <c r="H281" s="12" t="n"/>
      <c r="I281" s="13">
        <f>IF(G281="","",ROUND(G281*H281/100,2))</f>
        <v/>
      </c>
      <c r="J281" s="12" t="n"/>
      <c r="K281" s="13">
        <f>IF(G281="","",ROUND(G281*J281/100,2))</f>
        <v/>
      </c>
      <c r="L281" s="13">
        <f>IF(G281="","",G281+I281-K281)</f>
        <v/>
      </c>
    </row>
    <row r="282">
      <c r="A282" s="6">
        <f>IF(B282="","",COUNTA($B$2:B282))</f>
        <v/>
      </c>
      <c r="B282" s="7" t="n"/>
      <c r="C282" s="8" t="n"/>
      <c r="D282" s="8" t="n"/>
      <c r="E282" s="8" t="n"/>
      <c r="F282" s="8" t="n"/>
      <c r="G282" s="9" t="n"/>
      <c r="H282" s="8" t="n"/>
      <c r="I282" s="9">
        <f>IF(G282="","",ROUND(G282*H282/100,2))</f>
        <v/>
      </c>
      <c r="J282" s="8" t="n"/>
      <c r="K282" s="9">
        <f>IF(G282="","",ROUND(G282*J282/100,2))</f>
        <v/>
      </c>
      <c r="L282" s="9">
        <f>IF(G282="","",G282+I282-K282)</f>
        <v/>
      </c>
    </row>
    <row r="283">
      <c r="A283" s="10">
        <f>IF(B283="","",COUNTA($B$2:B283))</f>
        <v/>
      </c>
      <c r="B283" s="11" t="n"/>
      <c r="C283" s="12" t="n"/>
      <c r="D283" s="12" t="n"/>
      <c r="E283" s="12" t="n"/>
      <c r="F283" s="12" t="n"/>
      <c r="G283" s="13" t="n"/>
      <c r="H283" s="12" t="n"/>
      <c r="I283" s="13">
        <f>IF(G283="","",ROUND(G283*H283/100,2))</f>
        <v/>
      </c>
      <c r="J283" s="12" t="n"/>
      <c r="K283" s="13">
        <f>IF(G283="","",ROUND(G283*J283/100,2))</f>
        <v/>
      </c>
      <c r="L283" s="13">
        <f>IF(G283="","",G283+I283-K283)</f>
        <v/>
      </c>
    </row>
    <row r="284">
      <c r="A284" s="6">
        <f>IF(B284="","",COUNTA($B$2:B284))</f>
        <v/>
      </c>
      <c r="B284" s="7" t="n"/>
      <c r="C284" s="8" t="n"/>
      <c r="D284" s="8" t="n"/>
      <c r="E284" s="8" t="n"/>
      <c r="F284" s="8" t="n"/>
      <c r="G284" s="9" t="n"/>
      <c r="H284" s="8" t="n"/>
      <c r="I284" s="9">
        <f>IF(G284="","",ROUND(G284*H284/100,2))</f>
        <v/>
      </c>
      <c r="J284" s="8" t="n"/>
      <c r="K284" s="9">
        <f>IF(G284="","",ROUND(G284*J284/100,2))</f>
        <v/>
      </c>
      <c r="L284" s="9">
        <f>IF(G284="","",G284+I284-K284)</f>
        <v/>
      </c>
    </row>
    <row r="285">
      <c r="A285" s="10">
        <f>IF(B285="","",COUNTA($B$2:B285))</f>
        <v/>
      </c>
      <c r="B285" s="11" t="n"/>
      <c r="C285" s="12" t="n"/>
      <c r="D285" s="12" t="n"/>
      <c r="E285" s="12" t="n"/>
      <c r="F285" s="12" t="n"/>
      <c r="G285" s="13" t="n"/>
      <c r="H285" s="12" t="n"/>
      <c r="I285" s="13">
        <f>IF(G285="","",ROUND(G285*H285/100,2))</f>
        <v/>
      </c>
      <c r="J285" s="12" t="n"/>
      <c r="K285" s="13">
        <f>IF(G285="","",ROUND(G285*J285/100,2))</f>
        <v/>
      </c>
      <c r="L285" s="13">
        <f>IF(G285="","",G285+I285-K285)</f>
        <v/>
      </c>
    </row>
    <row r="286">
      <c r="A286" s="6">
        <f>IF(B286="","",COUNTA($B$2:B286))</f>
        <v/>
      </c>
      <c r="B286" s="7" t="n"/>
      <c r="C286" s="8" t="n"/>
      <c r="D286" s="8" t="n"/>
      <c r="E286" s="8" t="n"/>
      <c r="F286" s="8" t="n"/>
      <c r="G286" s="9" t="n"/>
      <c r="H286" s="8" t="n"/>
      <c r="I286" s="9">
        <f>IF(G286="","",ROUND(G286*H286/100,2))</f>
        <v/>
      </c>
      <c r="J286" s="8" t="n"/>
      <c r="K286" s="9">
        <f>IF(G286="","",ROUND(G286*J286/100,2))</f>
        <v/>
      </c>
      <c r="L286" s="9">
        <f>IF(G286="","",G286+I286-K286)</f>
        <v/>
      </c>
    </row>
    <row r="287">
      <c r="A287" s="10">
        <f>IF(B287="","",COUNTA($B$2:B287))</f>
        <v/>
      </c>
      <c r="B287" s="11" t="n"/>
      <c r="C287" s="12" t="n"/>
      <c r="D287" s="12" t="n"/>
      <c r="E287" s="12" t="n"/>
      <c r="F287" s="12" t="n"/>
      <c r="G287" s="13" t="n"/>
      <c r="H287" s="12" t="n"/>
      <c r="I287" s="13">
        <f>IF(G287="","",ROUND(G287*H287/100,2))</f>
        <v/>
      </c>
      <c r="J287" s="12" t="n"/>
      <c r="K287" s="13">
        <f>IF(G287="","",ROUND(G287*J287/100,2))</f>
        <v/>
      </c>
      <c r="L287" s="13">
        <f>IF(G287="","",G287+I287-K287)</f>
        <v/>
      </c>
    </row>
    <row r="288">
      <c r="A288" s="6">
        <f>IF(B288="","",COUNTA($B$2:B288))</f>
        <v/>
      </c>
      <c r="B288" s="7" t="n"/>
      <c r="C288" s="8" t="n"/>
      <c r="D288" s="8" t="n"/>
      <c r="E288" s="8" t="n"/>
      <c r="F288" s="8" t="n"/>
      <c r="G288" s="9" t="n"/>
      <c r="H288" s="8" t="n"/>
      <c r="I288" s="9">
        <f>IF(G288="","",ROUND(G288*H288/100,2))</f>
        <v/>
      </c>
      <c r="J288" s="8" t="n"/>
      <c r="K288" s="9">
        <f>IF(G288="","",ROUND(G288*J288/100,2))</f>
        <v/>
      </c>
      <c r="L288" s="9">
        <f>IF(G288="","",G288+I288-K288)</f>
        <v/>
      </c>
    </row>
    <row r="289">
      <c r="A289" s="10">
        <f>IF(B289="","",COUNTA($B$2:B289))</f>
        <v/>
      </c>
      <c r="B289" s="11" t="n"/>
      <c r="C289" s="12" t="n"/>
      <c r="D289" s="12" t="n"/>
      <c r="E289" s="12" t="n"/>
      <c r="F289" s="12" t="n"/>
      <c r="G289" s="13" t="n"/>
      <c r="H289" s="12" t="n"/>
      <c r="I289" s="13">
        <f>IF(G289="","",ROUND(G289*H289/100,2))</f>
        <v/>
      </c>
      <c r="J289" s="12" t="n"/>
      <c r="K289" s="13">
        <f>IF(G289="","",ROUND(G289*J289/100,2))</f>
        <v/>
      </c>
      <c r="L289" s="13">
        <f>IF(G289="","",G289+I289-K289)</f>
        <v/>
      </c>
    </row>
    <row r="290">
      <c r="A290" s="6">
        <f>IF(B290="","",COUNTA($B$2:B290))</f>
        <v/>
      </c>
      <c r="B290" s="7" t="n"/>
      <c r="C290" s="8" t="n"/>
      <c r="D290" s="8" t="n"/>
      <c r="E290" s="8" t="n"/>
      <c r="F290" s="8" t="n"/>
      <c r="G290" s="9" t="n"/>
      <c r="H290" s="8" t="n"/>
      <c r="I290" s="9">
        <f>IF(G290="","",ROUND(G290*H290/100,2))</f>
        <v/>
      </c>
      <c r="J290" s="8" t="n"/>
      <c r="K290" s="9">
        <f>IF(G290="","",ROUND(G290*J290/100,2))</f>
        <v/>
      </c>
      <c r="L290" s="9">
        <f>IF(G290="","",G290+I290-K290)</f>
        <v/>
      </c>
    </row>
    <row r="291">
      <c r="A291" s="10">
        <f>IF(B291="","",COUNTA($B$2:B291))</f>
        <v/>
      </c>
      <c r="B291" s="11" t="n"/>
      <c r="C291" s="12" t="n"/>
      <c r="D291" s="12" t="n"/>
      <c r="E291" s="12" t="n"/>
      <c r="F291" s="12" t="n"/>
      <c r="G291" s="13" t="n"/>
      <c r="H291" s="12" t="n"/>
      <c r="I291" s="13">
        <f>IF(G291="","",ROUND(G291*H291/100,2))</f>
        <v/>
      </c>
      <c r="J291" s="12" t="n"/>
      <c r="K291" s="13">
        <f>IF(G291="","",ROUND(G291*J291/100,2))</f>
        <v/>
      </c>
      <c r="L291" s="13">
        <f>IF(G291="","",G291+I291-K291)</f>
        <v/>
      </c>
    </row>
    <row r="292">
      <c r="A292" s="6">
        <f>IF(B292="","",COUNTA($B$2:B292))</f>
        <v/>
      </c>
      <c r="B292" s="7" t="n"/>
      <c r="C292" s="8" t="n"/>
      <c r="D292" s="8" t="n"/>
      <c r="E292" s="8" t="n"/>
      <c r="F292" s="8" t="n"/>
      <c r="G292" s="9" t="n"/>
      <c r="H292" s="8" t="n"/>
      <c r="I292" s="9">
        <f>IF(G292="","",ROUND(G292*H292/100,2))</f>
        <v/>
      </c>
      <c r="J292" s="8" t="n"/>
      <c r="K292" s="9">
        <f>IF(G292="","",ROUND(G292*J292/100,2))</f>
        <v/>
      </c>
      <c r="L292" s="9">
        <f>IF(G292="","",G292+I292-K292)</f>
        <v/>
      </c>
    </row>
    <row r="293">
      <c r="A293" s="10">
        <f>IF(B293="","",COUNTA($B$2:B293))</f>
        <v/>
      </c>
      <c r="B293" s="11" t="n"/>
      <c r="C293" s="12" t="n"/>
      <c r="D293" s="12" t="n"/>
      <c r="E293" s="12" t="n"/>
      <c r="F293" s="12" t="n"/>
      <c r="G293" s="13" t="n"/>
      <c r="H293" s="12" t="n"/>
      <c r="I293" s="13">
        <f>IF(G293="","",ROUND(G293*H293/100,2))</f>
        <v/>
      </c>
      <c r="J293" s="12" t="n"/>
      <c r="K293" s="13">
        <f>IF(G293="","",ROUND(G293*J293/100,2))</f>
        <v/>
      </c>
      <c r="L293" s="13">
        <f>IF(G293="","",G293+I293-K293)</f>
        <v/>
      </c>
    </row>
    <row r="294">
      <c r="A294" s="6">
        <f>IF(B294="","",COUNTA($B$2:B294))</f>
        <v/>
      </c>
      <c r="B294" s="7" t="n"/>
      <c r="C294" s="8" t="n"/>
      <c r="D294" s="8" t="n"/>
      <c r="E294" s="8" t="n"/>
      <c r="F294" s="8" t="n"/>
      <c r="G294" s="9" t="n"/>
      <c r="H294" s="8" t="n"/>
      <c r="I294" s="9">
        <f>IF(G294="","",ROUND(G294*H294/100,2))</f>
        <v/>
      </c>
      <c r="J294" s="8" t="n"/>
      <c r="K294" s="9">
        <f>IF(G294="","",ROUND(G294*J294/100,2))</f>
        <v/>
      </c>
      <c r="L294" s="9">
        <f>IF(G294="","",G294+I294-K294)</f>
        <v/>
      </c>
    </row>
    <row r="295">
      <c r="A295" s="10">
        <f>IF(B295="","",COUNTA($B$2:B295))</f>
        <v/>
      </c>
      <c r="B295" s="11" t="n"/>
      <c r="C295" s="12" t="n"/>
      <c r="D295" s="12" t="n"/>
      <c r="E295" s="12" t="n"/>
      <c r="F295" s="12" t="n"/>
      <c r="G295" s="13" t="n"/>
      <c r="H295" s="12" t="n"/>
      <c r="I295" s="13">
        <f>IF(G295="","",ROUND(G295*H295/100,2))</f>
        <v/>
      </c>
      <c r="J295" s="12" t="n"/>
      <c r="K295" s="13">
        <f>IF(G295="","",ROUND(G295*J295/100,2))</f>
        <v/>
      </c>
      <c r="L295" s="13">
        <f>IF(G295="","",G295+I295-K295)</f>
        <v/>
      </c>
    </row>
    <row r="296">
      <c r="A296" s="6">
        <f>IF(B296="","",COUNTA($B$2:B296))</f>
        <v/>
      </c>
      <c r="B296" s="7" t="n"/>
      <c r="C296" s="8" t="n"/>
      <c r="D296" s="8" t="n"/>
      <c r="E296" s="8" t="n"/>
      <c r="F296" s="8" t="n"/>
      <c r="G296" s="9" t="n"/>
      <c r="H296" s="8" t="n"/>
      <c r="I296" s="9">
        <f>IF(G296="","",ROUND(G296*H296/100,2))</f>
        <v/>
      </c>
      <c r="J296" s="8" t="n"/>
      <c r="K296" s="9">
        <f>IF(G296="","",ROUND(G296*J296/100,2))</f>
        <v/>
      </c>
      <c r="L296" s="9">
        <f>IF(G296="","",G296+I296-K296)</f>
        <v/>
      </c>
    </row>
    <row r="297">
      <c r="A297" s="10">
        <f>IF(B297="","",COUNTA($B$2:B297))</f>
        <v/>
      </c>
      <c r="B297" s="11" t="n"/>
      <c r="C297" s="12" t="n"/>
      <c r="D297" s="12" t="n"/>
      <c r="E297" s="12" t="n"/>
      <c r="F297" s="12" t="n"/>
      <c r="G297" s="13" t="n"/>
      <c r="H297" s="12" t="n"/>
      <c r="I297" s="13">
        <f>IF(G297="","",ROUND(G297*H297/100,2))</f>
        <v/>
      </c>
      <c r="J297" s="12" t="n"/>
      <c r="K297" s="13">
        <f>IF(G297="","",ROUND(G297*J297/100,2))</f>
        <v/>
      </c>
      <c r="L297" s="13">
        <f>IF(G297="","",G297+I297-K297)</f>
        <v/>
      </c>
    </row>
    <row r="298">
      <c r="A298" s="6">
        <f>IF(B298="","",COUNTA($B$2:B298))</f>
        <v/>
      </c>
      <c r="B298" s="7" t="n"/>
      <c r="C298" s="8" t="n"/>
      <c r="D298" s="8" t="n"/>
      <c r="E298" s="8" t="n"/>
      <c r="F298" s="8" t="n"/>
      <c r="G298" s="9" t="n"/>
      <c r="H298" s="8" t="n"/>
      <c r="I298" s="9">
        <f>IF(G298="","",ROUND(G298*H298/100,2))</f>
        <v/>
      </c>
      <c r="J298" s="8" t="n"/>
      <c r="K298" s="9">
        <f>IF(G298="","",ROUND(G298*J298/100,2))</f>
        <v/>
      </c>
      <c r="L298" s="9">
        <f>IF(G298="","",G298+I298-K298)</f>
        <v/>
      </c>
    </row>
    <row r="299">
      <c r="A299" s="10">
        <f>IF(B299="","",COUNTA($B$2:B299))</f>
        <v/>
      </c>
      <c r="B299" s="11" t="n"/>
      <c r="C299" s="12" t="n"/>
      <c r="D299" s="12" t="n"/>
      <c r="E299" s="12" t="n"/>
      <c r="F299" s="12" t="n"/>
      <c r="G299" s="13" t="n"/>
      <c r="H299" s="12" t="n"/>
      <c r="I299" s="13">
        <f>IF(G299="","",ROUND(G299*H299/100,2))</f>
        <v/>
      </c>
      <c r="J299" s="12" t="n"/>
      <c r="K299" s="13">
        <f>IF(G299="","",ROUND(G299*J299/100,2))</f>
        <v/>
      </c>
      <c r="L299" s="13">
        <f>IF(G299="","",G299+I299-K299)</f>
        <v/>
      </c>
    </row>
    <row r="300">
      <c r="A300" s="6">
        <f>IF(B300="","",COUNTA($B$2:B300))</f>
        <v/>
      </c>
      <c r="B300" s="7" t="n"/>
      <c r="C300" s="8" t="n"/>
      <c r="D300" s="8" t="n"/>
      <c r="E300" s="8" t="n"/>
      <c r="F300" s="8" t="n"/>
      <c r="G300" s="9" t="n"/>
      <c r="H300" s="8" t="n"/>
      <c r="I300" s="9">
        <f>IF(G300="","",ROUND(G300*H300/100,2))</f>
        <v/>
      </c>
      <c r="J300" s="8" t="n"/>
      <c r="K300" s="9">
        <f>IF(G300="","",ROUND(G300*J300/100,2))</f>
        <v/>
      </c>
      <c r="L300" s="9">
        <f>IF(G300="","",G300+I300-K300)</f>
        <v/>
      </c>
    </row>
    <row r="301">
      <c r="A301" s="10">
        <f>IF(B301="","",COUNTA($B$2:B301))</f>
        <v/>
      </c>
      <c r="B301" s="11" t="n"/>
      <c r="C301" s="12" t="n"/>
      <c r="D301" s="12" t="n"/>
      <c r="E301" s="12" t="n"/>
      <c r="F301" s="12" t="n"/>
      <c r="G301" s="13" t="n"/>
      <c r="H301" s="12" t="n"/>
      <c r="I301" s="13">
        <f>IF(G301="","",ROUND(G301*H301/100,2))</f>
        <v/>
      </c>
      <c r="J301" s="12" t="n"/>
      <c r="K301" s="13">
        <f>IF(G301="","",ROUND(G301*J301/100,2))</f>
        <v/>
      </c>
      <c r="L301" s="13">
        <f>IF(G301="","",G301+I301-K301)</f>
        <v/>
      </c>
    </row>
    <row r="302">
      <c r="A302" s="14" t="inlineStr">
        <is>
          <t>TOTALES</t>
        </is>
      </c>
      <c r="G302" s="15">
        <f>SUM(G2:G301)</f>
        <v/>
      </c>
      <c r="I302" s="15">
        <f>SUM(I2:I301)</f>
        <v/>
      </c>
      <c r="K302" s="15">
        <f>SUM(K2:K301)</f>
        <v/>
      </c>
      <c r="L302" s="15">
        <f>SUM(L2:L301)</f>
        <v/>
      </c>
    </row>
  </sheetData>
  <dataValidations count="2">
    <dataValidation sqref="H2:H301" showDropDown="0" showInputMessage="0" showErrorMessage="0" allowBlank="1" type="list">
      <formula1>"21,10,4,0"</formula1>
    </dataValidation>
    <dataValidation sqref="J2:J301" showDropDown="0" showInputMessage="0" showErrorMessage="0" allowBlank="1" type="list">
      <formula1>"15,7,0"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N30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12" customWidth="1" min="2" max="2"/>
    <col width="16" customWidth="1" min="3" max="3"/>
    <col width="14" customWidth="1" min="4" max="4"/>
    <col width="26" customWidth="1" min="5" max="5"/>
    <col width="24" customWidth="1" min="6" max="6"/>
    <col width="13" customWidth="1" min="7" max="7"/>
    <col width="9" customWidth="1" min="8" max="8"/>
    <col width="14" customWidth="1" min="9" max="9"/>
    <col width="14" customWidth="1" min="10" max="10"/>
    <col width="14" customWidth="1" min="11" max="11"/>
    <col width="15" customWidth="1" min="12" max="12"/>
    <col width="18" customWidth="1" min="13" max="13"/>
    <col width="14" customWidth="1" min="14" max="14"/>
  </cols>
  <sheetData>
    <row r="1" ht="30" customHeight="1">
      <c r="A1" s="5" t="inlineStr">
        <is>
          <t>Nº</t>
        </is>
      </c>
      <c r="B1" s="5" t="inlineStr">
        <is>
          <t>Fecha</t>
        </is>
      </c>
      <c r="C1" s="5" t="inlineStr">
        <is>
          <t>Nº factura</t>
        </is>
      </c>
      <c r="D1" s="5" t="inlineStr">
        <is>
          <t>NIF proveedor</t>
        </is>
      </c>
      <c r="E1" s="5" t="inlineStr">
        <is>
          <t>Nombre del proveedor</t>
        </is>
      </c>
      <c r="F1" s="5" t="inlineStr">
        <is>
          <t>Concepto</t>
        </is>
      </c>
      <c r="G1" s="5" t="inlineStr">
        <is>
          <t>Base</t>
        </is>
      </c>
      <c r="H1" s="5" t="inlineStr">
        <is>
          <t>% IVA</t>
        </is>
      </c>
      <c r="I1" s="5" t="inlineStr">
        <is>
          <t>IVA soportado</t>
        </is>
      </c>
      <c r="J1" s="5" t="inlineStr">
        <is>
          <t>% IVA deducible</t>
        </is>
      </c>
      <c r="K1" s="5" t="inlineStr">
        <is>
          <t>IVA deducible</t>
        </is>
      </c>
      <c r="L1" s="5" t="inlineStr">
        <is>
          <t>% deducible IRPF</t>
        </is>
      </c>
      <c r="M1" s="5" t="inlineStr">
        <is>
          <t>Gasto deducible IRPF</t>
        </is>
      </c>
      <c r="N1" s="5" t="inlineStr">
        <is>
          <t>Total factura</t>
        </is>
      </c>
    </row>
    <row r="2">
      <c r="A2" s="6">
        <f>IF(B2="","",COUNTA($B$2:B2))</f>
        <v/>
      </c>
      <c r="B2" s="7" t="n"/>
      <c r="C2" s="8" t="n"/>
      <c r="D2" s="8" t="n"/>
      <c r="E2" s="8" t="n"/>
      <c r="F2" s="8" t="n"/>
      <c r="G2" s="9" t="n"/>
      <c r="H2" s="8" t="n"/>
      <c r="I2" s="9">
        <f>IF(G2="","",ROUND(G2*H2/100,2))</f>
        <v/>
      </c>
      <c r="J2" s="8" t="n"/>
      <c r="K2" s="9">
        <f>IF(G2="","",ROUND(I2*J2/100,2))</f>
        <v/>
      </c>
      <c r="L2" s="8" t="n"/>
      <c r="M2" s="9">
        <f>IF(G2="","",ROUND((G2+(I2-K2))*L2/100,2))</f>
        <v/>
      </c>
      <c r="N2" s="9">
        <f>IF(G2="","",G2+I2)</f>
        <v/>
      </c>
    </row>
    <row r="3">
      <c r="A3" s="10">
        <f>IF(B3="","",COUNTA($B$2:B3))</f>
        <v/>
      </c>
      <c r="B3" s="11" t="n"/>
      <c r="C3" s="12" t="n"/>
      <c r="D3" s="12" t="n"/>
      <c r="E3" s="12" t="n"/>
      <c r="F3" s="12" t="n"/>
      <c r="G3" s="13" t="n"/>
      <c r="H3" s="12" t="n"/>
      <c r="I3" s="13">
        <f>IF(G3="","",ROUND(G3*H3/100,2))</f>
        <v/>
      </c>
      <c r="J3" s="12" t="n"/>
      <c r="K3" s="13">
        <f>IF(G3="","",ROUND(I3*J3/100,2))</f>
        <v/>
      </c>
      <c r="L3" s="12" t="n"/>
      <c r="M3" s="13">
        <f>IF(G3="","",ROUND((G3+(I3-K3))*L3/100,2))</f>
        <v/>
      </c>
      <c r="N3" s="13">
        <f>IF(G3="","",G3+I3)</f>
        <v/>
      </c>
    </row>
    <row r="4">
      <c r="A4" s="6">
        <f>IF(B4="","",COUNTA($B$2:B4))</f>
        <v/>
      </c>
      <c r="B4" s="7" t="n"/>
      <c r="C4" s="8" t="n"/>
      <c r="D4" s="8" t="n"/>
      <c r="E4" s="8" t="n"/>
      <c r="F4" s="8" t="n"/>
      <c r="G4" s="9" t="n"/>
      <c r="H4" s="8" t="n"/>
      <c r="I4" s="9">
        <f>IF(G4="","",ROUND(G4*H4/100,2))</f>
        <v/>
      </c>
      <c r="J4" s="8" t="n"/>
      <c r="K4" s="9">
        <f>IF(G4="","",ROUND(I4*J4/100,2))</f>
        <v/>
      </c>
      <c r="L4" s="8" t="n"/>
      <c r="M4" s="9">
        <f>IF(G4="","",ROUND((G4+(I4-K4))*L4/100,2))</f>
        <v/>
      </c>
      <c r="N4" s="9">
        <f>IF(G4="","",G4+I4)</f>
        <v/>
      </c>
    </row>
    <row r="5">
      <c r="A5" s="10">
        <f>IF(B5="","",COUNTA($B$2:B5))</f>
        <v/>
      </c>
      <c r="B5" s="11" t="n"/>
      <c r="C5" s="12" t="n"/>
      <c r="D5" s="12" t="n"/>
      <c r="E5" s="12" t="n"/>
      <c r="F5" s="12" t="n"/>
      <c r="G5" s="13" t="n"/>
      <c r="H5" s="12" t="n"/>
      <c r="I5" s="13">
        <f>IF(G5="","",ROUND(G5*H5/100,2))</f>
        <v/>
      </c>
      <c r="J5" s="12" t="n"/>
      <c r="K5" s="13">
        <f>IF(G5="","",ROUND(I5*J5/100,2))</f>
        <v/>
      </c>
      <c r="L5" s="12" t="n"/>
      <c r="M5" s="13">
        <f>IF(G5="","",ROUND((G5+(I5-K5))*L5/100,2))</f>
        <v/>
      </c>
      <c r="N5" s="13">
        <f>IF(G5="","",G5+I5)</f>
        <v/>
      </c>
    </row>
    <row r="6">
      <c r="A6" s="6">
        <f>IF(B6="","",COUNTA($B$2:B6))</f>
        <v/>
      </c>
      <c r="B6" s="7" t="n"/>
      <c r="C6" s="8" t="n"/>
      <c r="D6" s="8" t="n"/>
      <c r="E6" s="8" t="n"/>
      <c r="F6" s="8" t="n"/>
      <c r="G6" s="9" t="n"/>
      <c r="H6" s="8" t="n"/>
      <c r="I6" s="9">
        <f>IF(G6="","",ROUND(G6*H6/100,2))</f>
        <v/>
      </c>
      <c r="J6" s="8" t="n"/>
      <c r="K6" s="9">
        <f>IF(G6="","",ROUND(I6*J6/100,2))</f>
        <v/>
      </c>
      <c r="L6" s="8" t="n"/>
      <c r="M6" s="9">
        <f>IF(G6="","",ROUND((G6+(I6-K6))*L6/100,2))</f>
        <v/>
      </c>
      <c r="N6" s="9">
        <f>IF(G6="","",G6+I6)</f>
        <v/>
      </c>
    </row>
    <row r="7">
      <c r="A7" s="10">
        <f>IF(B7="","",COUNTA($B$2:B7))</f>
        <v/>
      </c>
      <c r="B7" s="11" t="n"/>
      <c r="C7" s="12" t="n"/>
      <c r="D7" s="12" t="n"/>
      <c r="E7" s="12" t="n"/>
      <c r="F7" s="12" t="n"/>
      <c r="G7" s="13" t="n"/>
      <c r="H7" s="12" t="n"/>
      <c r="I7" s="13">
        <f>IF(G7="","",ROUND(G7*H7/100,2))</f>
        <v/>
      </c>
      <c r="J7" s="12" t="n"/>
      <c r="K7" s="13">
        <f>IF(G7="","",ROUND(I7*J7/100,2))</f>
        <v/>
      </c>
      <c r="L7" s="12" t="n"/>
      <c r="M7" s="13">
        <f>IF(G7="","",ROUND((G7+(I7-K7))*L7/100,2))</f>
        <v/>
      </c>
      <c r="N7" s="13">
        <f>IF(G7="","",G7+I7)</f>
        <v/>
      </c>
    </row>
    <row r="8">
      <c r="A8" s="6">
        <f>IF(B8="","",COUNTA($B$2:B8))</f>
        <v/>
      </c>
      <c r="B8" s="7" t="n"/>
      <c r="C8" s="8" t="n"/>
      <c r="D8" s="8" t="n"/>
      <c r="E8" s="8" t="n"/>
      <c r="F8" s="8" t="n"/>
      <c r="G8" s="9" t="n"/>
      <c r="H8" s="8" t="n"/>
      <c r="I8" s="9">
        <f>IF(G8="","",ROUND(G8*H8/100,2))</f>
        <v/>
      </c>
      <c r="J8" s="8" t="n"/>
      <c r="K8" s="9">
        <f>IF(G8="","",ROUND(I8*J8/100,2))</f>
        <v/>
      </c>
      <c r="L8" s="8" t="n"/>
      <c r="M8" s="9">
        <f>IF(G8="","",ROUND((G8+(I8-K8))*L8/100,2))</f>
        <v/>
      </c>
      <c r="N8" s="9">
        <f>IF(G8="","",G8+I8)</f>
        <v/>
      </c>
    </row>
    <row r="9">
      <c r="A9" s="10">
        <f>IF(B9="","",COUNTA($B$2:B9))</f>
        <v/>
      </c>
      <c r="B9" s="11" t="n"/>
      <c r="C9" s="12" t="n"/>
      <c r="D9" s="12" t="n"/>
      <c r="E9" s="12" t="n"/>
      <c r="F9" s="12" t="n"/>
      <c r="G9" s="13" t="n"/>
      <c r="H9" s="12" t="n"/>
      <c r="I9" s="13">
        <f>IF(G9="","",ROUND(G9*H9/100,2))</f>
        <v/>
      </c>
      <c r="J9" s="12" t="n"/>
      <c r="K9" s="13">
        <f>IF(G9="","",ROUND(I9*J9/100,2))</f>
        <v/>
      </c>
      <c r="L9" s="12" t="n"/>
      <c r="M9" s="13">
        <f>IF(G9="","",ROUND((G9+(I9-K9))*L9/100,2))</f>
        <v/>
      </c>
      <c r="N9" s="13">
        <f>IF(G9="","",G9+I9)</f>
        <v/>
      </c>
    </row>
    <row r="10">
      <c r="A10" s="6">
        <f>IF(B10="","",COUNTA($B$2:B10))</f>
        <v/>
      </c>
      <c r="B10" s="7" t="n"/>
      <c r="C10" s="8" t="n"/>
      <c r="D10" s="8" t="n"/>
      <c r="E10" s="8" t="n"/>
      <c r="F10" s="8" t="n"/>
      <c r="G10" s="9" t="n"/>
      <c r="H10" s="8" t="n"/>
      <c r="I10" s="9">
        <f>IF(G10="","",ROUND(G10*H10/100,2))</f>
        <v/>
      </c>
      <c r="J10" s="8" t="n"/>
      <c r="K10" s="9">
        <f>IF(G10="","",ROUND(I10*J10/100,2))</f>
        <v/>
      </c>
      <c r="L10" s="8" t="n"/>
      <c r="M10" s="9">
        <f>IF(G10="","",ROUND((G10+(I10-K10))*L10/100,2))</f>
        <v/>
      </c>
      <c r="N10" s="9">
        <f>IF(G10="","",G10+I10)</f>
        <v/>
      </c>
    </row>
    <row r="11">
      <c r="A11" s="10">
        <f>IF(B11="","",COUNTA($B$2:B11))</f>
        <v/>
      </c>
      <c r="B11" s="11" t="n"/>
      <c r="C11" s="12" t="n"/>
      <c r="D11" s="12" t="n"/>
      <c r="E11" s="12" t="n"/>
      <c r="F11" s="12" t="n"/>
      <c r="G11" s="13" t="n"/>
      <c r="H11" s="12" t="n"/>
      <c r="I11" s="13">
        <f>IF(G11="","",ROUND(G11*H11/100,2))</f>
        <v/>
      </c>
      <c r="J11" s="12" t="n"/>
      <c r="K11" s="13">
        <f>IF(G11="","",ROUND(I11*J11/100,2))</f>
        <v/>
      </c>
      <c r="L11" s="12" t="n"/>
      <c r="M11" s="13">
        <f>IF(G11="","",ROUND((G11+(I11-K11))*L11/100,2))</f>
        <v/>
      </c>
      <c r="N11" s="13">
        <f>IF(G11="","",G11+I11)</f>
        <v/>
      </c>
    </row>
    <row r="12">
      <c r="A12" s="6">
        <f>IF(B12="","",COUNTA($B$2:B12))</f>
        <v/>
      </c>
      <c r="B12" s="7" t="n"/>
      <c r="C12" s="8" t="n"/>
      <c r="D12" s="8" t="n"/>
      <c r="E12" s="8" t="n"/>
      <c r="F12" s="8" t="n"/>
      <c r="G12" s="9" t="n"/>
      <c r="H12" s="8" t="n"/>
      <c r="I12" s="9">
        <f>IF(G12="","",ROUND(G12*H12/100,2))</f>
        <v/>
      </c>
      <c r="J12" s="8" t="n"/>
      <c r="K12" s="9">
        <f>IF(G12="","",ROUND(I12*J12/100,2))</f>
        <v/>
      </c>
      <c r="L12" s="8" t="n"/>
      <c r="M12" s="9">
        <f>IF(G12="","",ROUND((G12+(I12-K12))*L12/100,2))</f>
        <v/>
      </c>
      <c r="N12" s="9">
        <f>IF(G12="","",G12+I12)</f>
        <v/>
      </c>
    </row>
    <row r="13">
      <c r="A13" s="10">
        <f>IF(B13="","",COUNTA($B$2:B13))</f>
        <v/>
      </c>
      <c r="B13" s="11" t="n"/>
      <c r="C13" s="12" t="n"/>
      <c r="D13" s="12" t="n"/>
      <c r="E13" s="12" t="n"/>
      <c r="F13" s="12" t="n"/>
      <c r="G13" s="13" t="n"/>
      <c r="H13" s="12" t="n"/>
      <c r="I13" s="13">
        <f>IF(G13="","",ROUND(G13*H13/100,2))</f>
        <v/>
      </c>
      <c r="J13" s="12" t="n"/>
      <c r="K13" s="13">
        <f>IF(G13="","",ROUND(I13*J13/100,2))</f>
        <v/>
      </c>
      <c r="L13" s="12" t="n"/>
      <c r="M13" s="13">
        <f>IF(G13="","",ROUND((G13+(I13-K13))*L13/100,2))</f>
        <v/>
      </c>
      <c r="N13" s="13">
        <f>IF(G13="","",G13+I13)</f>
        <v/>
      </c>
    </row>
    <row r="14">
      <c r="A14" s="6">
        <f>IF(B14="","",COUNTA($B$2:B14))</f>
        <v/>
      </c>
      <c r="B14" s="7" t="n"/>
      <c r="C14" s="8" t="n"/>
      <c r="D14" s="8" t="n"/>
      <c r="E14" s="8" t="n"/>
      <c r="F14" s="8" t="n"/>
      <c r="G14" s="9" t="n"/>
      <c r="H14" s="8" t="n"/>
      <c r="I14" s="9">
        <f>IF(G14="","",ROUND(G14*H14/100,2))</f>
        <v/>
      </c>
      <c r="J14" s="8" t="n"/>
      <c r="K14" s="9">
        <f>IF(G14="","",ROUND(I14*J14/100,2))</f>
        <v/>
      </c>
      <c r="L14" s="8" t="n"/>
      <c r="M14" s="9">
        <f>IF(G14="","",ROUND((G14+(I14-K14))*L14/100,2))</f>
        <v/>
      </c>
      <c r="N14" s="9">
        <f>IF(G14="","",G14+I14)</f>
        <v/>
      </c>
    </row>
    <row r="15">
      <c r="A15" s="10">
        <f>IF(B15="","",COUNTA($B$2:B15))</f>
        <v/>
      </c>
      <c r="B15" s="11" t="n"/>
      <c r="C15" s="12" t="n"/>
      <c r="D15" s="12" t="n"/>
      <c r="E15" s="12" t="n"/>
      <c r="F15" s="12" t="n"/>
      <c r="G15" s="13" t="n"/>
      <c r="H15" s="12" t="n"/>
      <c r="I15" s="13">
        <f>IF(G15="","",ROUND(G15*H15/100,2))</f>
        <v/>
      </c>
      <c r="J15" s="12" t="n"/>
      <c r="K15" s="13">
        <f>IF(G15="","",ROUND(I15*J15/100,2))</f>
        <v/>
      </c>
      <c r="L15" s="12" t="n"/>
      <c r="M15" s="13">
        <f>IF(G15="","",ROUND((G15+(I15-K15))*L15/100,2))</f>
        <v/>
      </c>
      <c r="N15" s="13">
        <f>IF(G15="","",G15+I15)</f>
        <v/>
      </c>
    </row>
    <row r="16">
      <c r="A16" s="6">
        <f>IF(B16="","",COUNTA($B$2:B16))</f>
        <v/>
      </c>
      <c r="B16" s="7" t="n"/>
      <c r="C16" s="8" t="n"/>
      <c r="D16" s="8" t="n"/>
      <c r="E16" s="8" t="n"/>
      <c r="F16" s="8" t="n"/>
      <c r="G16" s="9" t="n"/>
      <c r="H16" s="8" t="n"/>
      <c r="I16" s="9">
        <f>IF(G16="","",ROUND(G16*H16/100,2))</f>
        <v/>
      </c>
      <c r="J16" s="8" t="n"/>
      <c r="K16" s="9">
        <f>IF(G16="","",ROUND(I16*J16/100,2))</f>
        <v/>
      </c>
      <c r="L16" s="8" t="n"/>
      <c r="M16" s="9">
        <f>IF(G16="","",ROUND((G16+(I16-K16))*L16/100,2))</f>
        <v/>
      </c>
      <c r="N16" s="9">
        <f>IF(G16="","",G16+I16)</f>
        <v/>
      </c>
    </row>
    <row r="17">
      <c r="A17" s="10">
        <f>IF(B17="","",COUNTA($B$2:B17))</f>
        <v/>
      </c>
      <c r="B17" s="11" t="n"/>
      <c r="C17" s="12" t="n"/>
      <c r="D17" s="12" t="n"/>
      <c r="E17" s="12" t="n"/>
      <c r="F17" s="12" t="n"/>
      <c r="G17" s="13" t="n"/>
      <c r="H17" s="12" t="n"/>
      <c r="I17" s="13">
        <f>IF(G17="","",ROUND(G17*H17/100,2))</f>
        <v/>
      </c>
      <c r="J17" s="12" t="n"/>
      <c r="K17" s="13">
        <f>IF(G17="","",ROUND(I17*J17/100,2))</f>
        <v/>
      </c>
      <c r="L17" s="12" t="n"/>
      <c r="M17" s="13">
        <f>IF(G17="","",ROUND((G17+(I17-K17))*L17/100,2))</f>
        <v/>
      </c>
      <c r="N17" s="13">
        <f>IF(G17="","",G17+I17)</f>
        <v/>
      </c>
    </row>
    <row r="18">
      <c r="A18" s="6">
        <f>IF(B18="","",COUNTA($B$2:B18))</f>
        <v/>
      </c>
      <c r="B18" s="7" t="n"/>
      <c r="C18" s="8" t="n"/>
      <c r="D18" s="8" t="n"/>
      <c r="E18" s="8" t="n"/>
      <c r="F18" s="8" t="n"/>
      <c r="G18" s="9" t="n"/>
      <c r="H18" s="8" t="n"/>
      <c r="I18" s="9">
        <f>IF(G18="","",ROUND(G18*H18/100,2))</f>
        <v/>
      </c>
      <c r="J18" s="8" t="n"/>
      <c r="K18" s="9">
        <f>IF(G18="","",ROUND(I18*J18/100,2))</f>
        <v/>
      </c>
      <c r="L18" s="8" t="n"/>
      <c r="M18" s="9">
        <f>IF(G18="","",ROUND((G18+(I18-K18))*L18/100,2))</f>
        <v/>
      </c>
      <c r="N18" s="9">
        <f>IF(G18="","",G18+I18)</f>
        <v/>
      </c>
    </row>
    <row r="19">
      <c r="A19" s="10">
        <f>IF(B19="","",COUNTA($B$2:B19))</f>
        <v/>
      </c>
      <c r="B19" s="11" t="n"/>
      <c r="C19" s="12" t="n"/>
      <c r="D19" s="12" t="n"/>
      <c r="E19" s="12" t="n"/>
      <c r="F19" s="12" t="n"/>
      <c r="G19" s="13" t="n"/>
      <c r="H19" s="12" t="n"/>
      <c r="I19" s="13">
        <f>IF(G19="","",ROUND(G19*H19/100,2))</f>
        <v/>
      </c>
      <c r="J19" s="12" t="n"/>
      <c r="K19" s="13">
        <f>IF(G19="","",ROUND(I19*J19/100,2))</f>
        <v/>
      </c>
      <c r="L19" s="12" t="n"/>
      <c r="M19" s="13">
        <f>IF(G19="","",ROUND((G19+(I19-K19))*L19/100,2))</f>
        <v/>
      </c>
      <c r="N19" s="13">
        <f>IF(G19="","",G19+I19)</f>
        <v/>
      </c>
    </row>
    <row r="20">
      <c r="A20" s="6">
        <f>IF(B20="","",COUNTA($B$2:B20))</f>
        <v/>
      </c>
      <c r="B20" s="7" t="n"/>
      <c r="C20" s="8" t="n"/>
      <c r="D20" s="8" t="n"/>
      <c r="E20" s="8" t="n"/>
      <c r="F20" s="8" t="n"/>
      <c r="G20" s="9" t="n"/>
      <c r="H20" s="8" t="n"/>
      <c r="I20" s="9">
        <f>IF(G20="","",ROUND(G20*H20/100,2))</f>
        <v/>
      </c>
      <c r="J20" s="8" t="n"/>
      <c r="K20" s="9">
        <f>IF(G20="","",ROUND(I20*J20/100,2))</f>
        <v/>
      </c>
      <c r="L20" s="8" t="n"/>
      <c r="M20" s="9">
        <f>IF(G20="","",ROUND((G20+(I20-K20))*L20/100,2))</f>
        <v/>
      </c>
      <c r="N20" s="9">
        <f>IF(G20="","",G20+I20)</f>
        <v/>
      </c>
    </row>
    <row r="21">
      <c r="A21" s="10">
        <f>IF(B21="","",COUNTA($B$2:B21))</f>
        <v/>
      </c>
      <c r="B21" s="11" t="n"/>
      <c r="C21" s="12" t="n"/>
      <c r="D21" s="12" t="n"/>
      <c r="E21" s="12" t="n"/>
      <c r="F21" s="12" t="n"/>
      <c r="G21" s="13" t="n"/>
      <c r="H21" s="12" t="n"/>
      <c r="I21" s="13">
        <f>IF(G21="","",ROUND(G21*H21/100,2))</f>
        <v/>
      </c>
      <c r="J21" s="12" t="n"/>
      <c r="K21" s="13">
        <f>IF(G21="","",ROUND(I21*J21/100,2))</f>
        <v/>
      </c>
      <c r="L21" s="12" t="n"/>
      <c r="M21" s="13">
        <f>IF(G21="","",ROUND((G21+(I21-K21))*L21/100,2))</f>
        <v/>
      </c>
      <c r="N21" s="13">
        <f>IF(G21="","",G21+I21)</f>
        <v/>
      </c>
    </row>
    <row r="22">
      <c r="A22" s="6">
        <f>IF(B22="","",COUNTA($B$2:B22))</f>
        <v/>
      </c>
      <c r="B22" s="7" t="n"/>
      <c r="C22" s="8" t="n"/>
      <c r="D22" s="8" t="n"/>
      <c r="E22" s="8" t="n"/>
      <c r="F22" s="8" t="n"/>
      <c r="G22" s="9" t="n"/>
      <c r="H22" s="8" t="n"/>
      <c r="I22" s="9">
        <f>IF(G22="","",ROUND(G22*H22/100,2))</f>
        <v/>
      </c>
      <c r="J22" s="8" t="n"/>
      <c r="K22" s="9">
        <f>IF(G22="","",ROUND(I22*J22/100,2))</f>
        <v/>
      </c>
      <c r="L22" s="8" t="n"/>
      <c r="M22" s="9">
        <f>IF(G22="","",ROUND((G22+(I22-K22))*L22/100,2))</f>
        <v/>
      </c>
      <c r="N22" s="9">
        <f>IF(G22="","",G22+I22)</f>
        <v/>
      </c>
    </row>
    <row r="23">
      <c r="A23" s="10">
        <f>IF(B23="","",COUNTA($B$2:B23))</f>
        <v/>
      </c>
      <c r="B23" s="11" t="n"/>
      <c r="C23" s="12" t="n"/>
      <c r="D23" s="12" t="n"/>
      <c r="E23" s="12" t="n"/>
      <c r="F23" s="12" t="n"/>
      <c r="G23" s="13" t="n"/>
      <c r="H23" s="12" t="n"/>
      <c r="I23" s="13">
        <f>IF(G23="","",ROUND(G23*H23/100,2))</f>
        <v/>
      </c>
      <c r="J23" s="12" t="n"/>
      <c r="K23" s="13">
        <f>IF(G23="","",ROUND(I23*J23/100,2))</f>
        <v/>
      </c>
      <c r="L23" s="12" t="n"/>
      <c r="M23" s="13">
        <f>IF(G23="","",ROUND((G23+(I23-K23))*L23/100,2))</f>
        <v/>
      </c>
      <c r="N23" s="13">
        <f>IF(G23="","",G23+I23)</f>
        <v/>
      </c>
    </row>
    <row r="24">
      <c r="A24" s="6">
        <f>IF(B24="","",COUNTA($B$2:B24))</f>
        <v/>
      </c>
      <c r="B24" s="7" t="n"/>
      <c r="C24" s="8" t="n"/>
      <c r="D24" s="8" t="n"/>
      <c r="E24" s="8" t="n"/>
      <c r="F24" s="8" t="n"/>
      <c r="G24" s="9" t="n"/>
      <c r="H24" s="8" t="n"/>
      <c r="I24" s="9">
        <f>IF(G24="","",ROUND(G24*H24/100,2))</f>
        <v/>
      </c>
      <c r="J24" s="8" t="n"/>
      <c r="K24" s="9">
        <f>IF(G24="","",ROUND(I24*J24/100,2))</f>
        <v/>
      </c>
      <c r="L24" s="8" t="n"/>
      <c r="M24" s="9">
        <f>IF(G24="","",ROUND((G24+(I24-K24))*L24/100,2))</f>
        <v/>
      </c>
      <c r="N24" s="9">
        <f>IF(G24="","",G24+I24)</f>
        <v/>
      </c>
    </row>
    <row r="25">
      <c r="A25" s="10">
        <f>IF(B25="","",COUNTA($B$2:B25))</f>
        <v/>
      </c>
      <c r="B25" s="11" t="n"/>
      <c r="C25" s="12" t="n"/>
      <c r="D25" s="12" t="n"/>
      <c r="E25" s="12" t="n"/>
      <c r="F25" s="12" t="n"/>
      <c r="G25" s="13" t="n"/>
      <c r="H25" s="12" t="n"/>
      <c r="I25" s="13">
        <f>IF(G25="","",ROUND(G25*H25/100,2))</f>
        <v/>
      </c>
      <c r="J25" s="12" t="n"/>
      <c r="K25" s="13">
        <f>IF(G25="","",ROUND(I25*J25/100,2))</f>
        <v/>
      </c>
      <c r="L25" s="12" t="n"/>
      <c r="M25" s="13">
        <f>IF(G25="","",ROUND((G25+(I25-K25))*L25/100,2))</f>
        <v/>
      </c>
      <c r="N25" s="13">
        <f>IF(G25="","",G25+I25)</f>
        <v/>
      </c>
    </row>
    <row r="26">
      <c r="A26" s="6">
        <f>IF(B26="","",COUNTA($B$2:B26))</f>
        <v/>
      </c>
      <c r="B26" s="7" t="n"/>
      <c r="C26" s="8" t="n"/>
      <c r="D26" s="8" t="n"/>
      <c r="E26" s="8" t="n"/>
      <c r="F26" s="8" t="n"/>
      <c r="G26" s="9" t="n"/>
      <c r="H26" s="8" t="n"/>
      <c r="I26" s="9">
        <f>IF(G26="","",ROUND(G26*H26/100,2))</f>
        <v/>
      </c>
      <c r="J26" s="8" t="n"/>
      <c r="K26" s="9">
        <f>IF(G26="","",ROUND(I26*J26/100,2))</f>
        <v/>
      </c>
      <c r="L26" s="8" t="n"/>
      <c r="M26" s="9">
        <f>IF(G26="","",ROUND((G26+(I26-K26))*L26/100,2))</f>
        <v/>
      </c>
      <c r="N26" s="9">
        <f>IF(G26="","",G26+I26)</f>
        <v/>
      </c>
    </row>
    <row r="27">
      <c r="A27" s="10">
        <f>IF(B27="","",COUNTA($B$2:B27))</f>
        <v/>
      </c>
      <c r="B27" s="11" t="n"/>
      <c r="C27" s="12" t="n"/>
      <c r="D27" s="12" t="n"/>
      <c r="E27" s="12" t="n"/>
      <c r="F27" s="12" t="n"/>
      <c r="G27" s="13" t="n"/>
      <c r="H27" s="12" t="n"/>
      <c r="I27" s="13">
        <f>IF(G27="","",ROUND(G27*H27/100,2))</f>
        <v/>
      </c>
      <c r="J27" s="12" t="n"/>
      <c r="K27" s="13">
        <f>IF(G27="","",ROUND(I27*J27/100,2))</f>
        <v/>
      </c>
      <c r="L27" s="12" t="n"/>
      <c r="M27" s="13">
        <f>IF(G27="","",ROUND((G27+(I27-K27))*L27/100,2))</f>
        <v/>
      </c>
      <c r="N27" s="13">
        <f>IF(G27="","",G27+I27)</f>
        <v/>
      </c>
    </row>
    <row r="28">
      <c r="A28" s="6">
        <f>IF(B28="","",COUNTA($B$2:B28))</f>
        <v/>
      </c>
      <c r="B28" s="7" t="n"/>
      <c r="C28" s="8" t="n"/>
      <c r="D28" s="8" t="n"/>
      <c r="E28" s="8" t="n"/>
      <c r="F28" s="8" t="n"/>
      <c r="G28" s="9" t="n"/>
      <c r="H28" s="8" t="n"/>
      <c r="I28" s="9">
        <f>IF(G28="","",ROUND(G28*H28/100,2))</f>
        <v/>
      </c>
      <c r="J28" s="8" t="n"/>
      <c r="K28" s="9">
        <f>IF(G28="","",ROUND(I28*J28/100,2))</f>
        <v/>
      </c>
      <c r="L28" s="8" t="n"/>
      <c r="M28" s="9">
        <f>IF(G28="","",ROUND((G28+(I28-K28))*L28/100,2))</f>
        <v/>
      </c>
      <c r="N28" s="9">
        <f>IF(G28="","",G28+I28)</f>
        <v/>
      </c>
    </row>
    <row r="29">
      <c r="A29" s="10">
        <f>IF(B29="","",COUNTA($B$2:B29))</f>
        <v/>
      </c>
      <c r="B29" s="11" t="n"/>
      <c r="C29" s="12" t="n"/>
      <c r="D29" s="12" t="n"/>
      <c r="E29" s="12" t="n"/>
      <c r="F29" s="12" t="n"/>
      <c r="G29" s="13" t="n"/>
      <c r="H29" s="12" t="n"/>
      <c r="I29" s="13">
        <f>IF(G29="","",ROUND(G29*H29/100,2))</f>
        <v/>
      </c>
      <c r="J29" s="12" t="n"/>
      <c r="K29" s="13">
        <f>IF(G29="","",ROUND(I29*J29/100,2))</f>
        <v/>
      </c>
      <c r="L29" s="12" t="n"/>
      <c r="M29" s="13">
        <f>IF(G29="","",ROUND((G29+(I29-K29))*L29/100,2))</f>
        <v/>
      </c>
      <c r="N29" s="13">
        <f>IF(G29="","",G29+I29)</f>
        <v/>
      </c>
    </row>
    <row r="30">
      <c r="A30" s="6">
        <f>IF(B30="","",COUNTA($B$2:B30))</f>
        <v/>
      </c>
      <c r="B30" s="7" t="n"/>
      <c r="C30" s="8" t="n"/>
      <c r="D30" s="8" t="n"/>
      <c r="E30" s="8" t="n"/>
      <c r="F30" s="8" t="n"/>
      <c r="G30" s="9" t="n"/>
      <c r="H30" s="8" t="n"/>
      <c r="I30" s="9">
        <f>IF(G30="","",ROUND(G30*H30/100,2))</f>
        <v/>
      </c>
      <c r="J30" s="8" t="n"/>
      <c r="K30" s="9">
        <f>IF(G30="","",ROUND(I30*J30/100,2))</f>
        <v/>
      </c>
      <c r="L30" s="8" t="n"/>
      <c r="M30" s="9">
        <f>IF(G30="","",ROUND((G30+(I30-K30))*L30/100,2))</f>
        <v/>
      </c>
      <c r="N30" s="9">
        <f>IF(G30="","",G30+I30)</f>
        <v/>
      </c>
    </row>
    <row r="31">
      <c r="A31" s="10">
        <f>IF(B31="","",COUNTA($B$2:B31))</f>
        <v/>
      </c>
      <c r="B31" s="11" t="n"/>
      <c r="C31" s="12" t="n"/>
      <c r="D31" s="12" t="n"/>
      <c r="E31" s="12" t="n"/>
      <c r="F31" s="12" t="n"/>
      <c r="G31" s="13" t="n"/>
      <c r="H31" s="12" t="n"/>
      <c r="I31" s="13">
        <f>IF(G31="","",ROUND(G31*H31/100,2))</f>
        <v/>
      </c>
      <c r="J31" s="12" t="n"/>
      <c r="K31" s="13">
        <f>IF(G31="","",ROUND(I31*J31/100,2))</f>
        <v/>
      </c>
      <c r="L31" s="12" t="n"/>
      <c r="M31" s="13">
        <f>IF(G31="","",ROUND((G31+(I31-K31))*L31/100,2))</f>
        <v/>
      </c>
      <c r="N31" s="13">
        <f>IF(G31="","",G31+I31)</f>
        <v/>
      </c>
    </row>
    <row r="32">
      <c r="A32" s="6">
        <f>IF(B32="","",COUNTA($B$2:B32))</f>
        <v/>
      </c>
      <c r="B32" s="7" t="n"/>
      <c r="C32" s="8" t="n"/>
      <c r="D32" s="8" t="n"/>
      <c r="E32" s="8" t="n"/>
      <c r="F32" s="8" t="n"/>
      <c r="G32" s="9" t="n"/>
      <c r="H32" s="8" t="n"/>
      <c r="I32" s="9">
        <f>IF(G32="","",ROUND(G32*H32/100,2))</f>
        <v/>
      </c>
      <c r="J32" s="8" t="n"/>
      <c r="K32" s="9">
        <f>IF(G32="","",ROUND(I32*J32/100,2))</f>
        <v/>
      </c>
      <c r="L32" s="8" t="n"/>
      <c r="M32" s="9">
        <f>IF(G32="","",ROUND((G32+(I32-K32))*L32/100,2))</f>
        <v/>
      </c>
      <c r="N32" s="9">
        <f>IF(G32="","",G32+I32)</f>
        <v/>
      </c>
    </row>
    <row r="33">
      <c r="A33" s="10">
        <f>IF(B33="","",COUNTA($B$2:B33))</f>
        <v/>
      </c>
      <c r="B33" s="11" t="n"/>
      <c r="C33" s="12" t="n"/>
      <c r="D33" s="12" t="n"/>
      <c r="E33" s="12" t="n"/>
      <c r="F33" s="12" t="n"/>
      <c r="G33" s="13" t="n"/>
      <c r="H33" s="12" t="n"/>
      <c r="I33" s="13">
        <f>IF(G33="","",ROUND(G33*H33/100,2))</f>
        <v/>
      </c>
      <c r="J33" s="12" t="n"/>
      <c r="K33" s="13">
        <f>IF(G33="","",ROUND(I33*J33/100,2))</f>
        <v/>
      </c>
      <c r="L33" s="12" t="n"/>
      <c r="M33" s="13">
        <f>IF(G33="","",ROUND((G33+(I33-K33))*L33/100,2))</f>
        <v/>
      </c>
      <c r="N33" s="13">
        <f>IF(G33="","",G33+I33)</f>
        <v/>
      </c>
    </row>
    <row r="34">
      <c r="A34" s="6">
        <f>IF(B34="","",COUNTA($B$2:B34))</f>
        <v/>
      </c>
      <c r="B34" s="7" t="n"/>
      <c r="C34" s="8" t="n"/>
      <c r="D34" s="8" t="n"/>
      <c r="E34" s="8" t="n"/>
      <c r="F34" s="8" t="n"/>
      <c r="G34" s="9" t="n"/>
      <c r="H34" s="8" t="n"/>
      <c r="I34" s="9">
        <f>IF(G34="","",ROUND(G34*H34/100,2))</f>
        <v/>
      </c>
      <c r="J34" s="8" t="n"/>
      <c r="K34" s="9">
        <f>IF(G34="","",ROUND(I34*J34/100,2))</f>
        <v/>
      </c>
      <c r="L34" s="8" t="n"/>
      <c r="M34" s="9">
        <f>IF(G34="","",ROUND((G34+(I34-K34))*L34/100,2))</f>
        <v/>
      </c>
      <c r="N34" s="9">
        <f>IF(G34="","",G34+I34)</f>
        <v/>
      </c>
    </row>
    <row r="35">
      <c r="A35" s="10">
        <f>IF(B35="","",COUNTA($B$2:B35))</f>
        <v/>
      </c>
      <c r="B35" s="11" t="n"/>
      <c r="C35" s="12" t="n"/>
      <c r="D35" s="12" t="n"/>
      <c r="E35" s="12" t="n"/>
      <c r="F35" s="12" t="n"/>
      <c r="G35" s="13" t="n"/>
      <c r="H35" s="12" t="n"/>
      <c r="I35" s="13">
        <f>IF(G35="","",ROUND(G35*H35/100,2))</f>
        <v/>
      </c>
      <c r="J35" s="12" t="n"/>
      <c r="K35" s="13">
        <f>IF(G35="","",ROUND(I35*J35/100,2))</f>
        <v/>
      </c>
      <c r="L35" s="12" t="n"/>
      <c r="M35" s="13">
        <f>IF(G35="","",ROUND((G35+(I35-K35))*L35/100,2))</f>
        <v/>
      </c>
      <c r="N35" s="13">
        <f>IF(G35="","",G35+I35)</f>
        <v/>
      </c>
    </row>
    <row r="36">
      <c r="A36" s="6">
        <f>IF(B36="","",COUNTA($B$2:B36))</f>
        <v/>
      </c>
      <c r="B36" s="7" t="n"/>
      <c r="C36" s="8" t="n"/>
      <c r="D36" s="8" t="n"/>
      <c r="E36" s="8" t="n"/>
      <c r="F36" s="8" t="n"/>
      <c r="G36" s="9" t="n"/>
      <c r="H36" s="8" t="n"/>
      <c r="I36" s="9">
        <f>IF(G36="","",ROUND(G36*H36/100,2))</f>
        <v/>
      </c>
      <c r="J36" s="8" t="n"/>
      <c r="K36" s="9">
        <f>IF(G36="","",ROUND(I36*J36/100,2))</f>
        <v/>
      </c>
      <c r="L36" s="8" t="n"/>
      <c r="M36" s="9">
        <f>IF(G36="","",ROUND((G36+(I36-K36))*L36/100,2))</f>
        <v/>
      </c>
      <c r="N36" s="9">
        <f>IF(G36="","",G36+I36)</f>
        <v/>
      </c>
    </row>
    <row r="37">
      <c r="A37" s="10">
        <f>IF(B37="","",COUNTA($B$2:B37))</f>
        <v/>
      </c>
      <c r="B37" s="11" t="n"/>
      <c r="C37" s="12" t="n"/>
      <c r="D37" s="12" t="n"/>
      <c r="E37" s="12" t="n"/>
      <c r="F37" s="12" t="n"/>
      <c r="G37" s="13" t="n"/>
      <c r="H37" s="12" t="n"/>
      <c r="I37" s="13">
        <f>IF(G37="","",ROUND(G37*H37/100,2))</f>
        <v/>
      </c>
      <c r="J37" s="12" t="n"/>
      <c r="K37" s="13">
        <f>IF(G37="","",ROUND(I37*J37/100,2))</f>
        <v/>
      </c>
      <c r="L37" s="12" t="n"/>
      <c r="M37" s="13">
        <f>IF(G37="","",ROUND((G37+(I37-K37))*L37/100,2))</f>
        <v/>
      </c>
      <c r="N37" s="13">
        <f>IF(G37="","",G37+I37)</f>
        <v/>
      </c>
    </row>
    <row r="38">
      <c r="A38" s="6">
        <f>IF(B38="","",COUNTA($B$2:B38))</f>
        <v/>
      </c>
      <c r="B38" s="7" t="n"/>
      <c r="C38" s="8" t="n"/>
      <c r="D38" s="8" t="n"/>
      <c r="E38" s="8" t="n"/>
      <c r="F38" s="8" t="n"/>
      <c r="G38" s="9" t="n"/>
      <c r="H38" s="8" t="n"/>
      <c r="I38" s="9">
        <f>IF(G38="","",ROUND(G38*H38/100,2))</f>
        <v/>
      </c>
      <c r="J38" s="8" t="n"/>
      <c r="K38" s="9">
        <f>IF(G38="","",ROUND(I38*J38/100,2))</f>
        <v/>
      </c>
      <c r="L38" s="8" t="n"/>
      <c r="M38" s="9">
        <f>IF(G38="","",ROUND((G38+(I38-K38))*L38/100,2))</f>
        <v/>
      </c>
      <c r="N38" s="9">
        <f>IF(G38="","",G38+I38)</f>
        <v/>
      </c>
    </row>
    <row r="39">
      <c r="A39" s="10">
        <f>IF(B39="","",COUNTA($B$2:B39))</f>
        <v/>
      </c>
      <c r="B39" s="11" t="n"/>
      <c r="C39" s="12" t="n"/>
      <c r="D39" s="12" t="n"/>
      <c r="E39" s="12" t="n"/>
      <c r="F39" s="12" t="n"/>
      <c r="G39" s="13" t="n"/>
      <c r="H39" s="12" t="n"/>
      <c r="I39" s="13">
        <f>IF(G39="","",ROUND(G39*H39/100,2))</f>
        <v/>
      </c>
      <c r="J39" s="12" t="n"/>
      <c r="K39" s="13">
        <f>IF(G39="","",ROUND(I39*J39/100,2))</f>
        <v/>
      </c>
      <c r="L39" s="12" t="n"/>
      <c r="M39" s="13">
        <f>IF(G39="","",ROUND((G39+(I39-K39))*L39/100,2))</f>
        <v/>
      </c>
      <c r="N39" s="13">
        <f>IF(G39="","",G39+I39)</f>
        <v/>
      </c>
    </row>
    <row r="40">
      <c r="A40" s="6">
        <f>IF(B40="","",COUNTA($B$2:B40))</f>
        <v/>
      </c>
      <c r="B40" s="7" t="n"/>
      <c r="C40" s="8" t="n"/>
      <c r="D40" s="8" t="n"/>
      <c r="E40" s="8" t="n"/>
      <c r="F40" s="8" t="n"/>
      <c r="G40" s="9" t="n"/>
      <c r="H40" s="8" t="n"/>
      <c r="I40" s="9">
        <f>IF(G40="","",ROUND(G40*H40/100,2))</f>
        <v/>
      </c>
      <c r="J40" s="8" t="n"/>
      <c r="K40" s="9">
        <f>IF(G40="","",ROUND(I40*J40/100,2))</f>
        <v/>
      </c>
      <c r="L40" s="8" t="n"/>
      <c r="M40" s="9">
        <f>IF(G40="","",ROUND((G40+(I40-K40))*L40/100,2))</f>
        <v/>
      </c>
      <c r="N40" s="9">
        <f>IF(G40="","",G40+I40)</f>
        <v/>
      </c>
    </row>
    <row r="41">
      <c r="A41" s="10">
        <f>IF(B41="","",COUNTA($B$2:B41))</f>
        <v/>
      </c>
      <c r="B41" s="11" t="n"/>
      <c r="C41" s="12" t="n"/>
      <c r="D41" s="12" t="n"/>
      <c r="E41" s="12" t="n"/>
      <c r="F41" s="12" t="n"/>
      <c r="G41" s="13" t="n"/>
      <c r="H41" s="12" t="n"/>
      <c r="I41" s="13">
        <f>IF(G41="","",ROUND(G41*H41/100,2))</f>
        <v/>
      </c>
      <c r="J41" s="12" t="n"/>
      <c r="K41" s="13">
        <f>IF(G41="","",ROUND(I41*J41/100,2))</f>
        <v/>
      </c>
      <c r="L41" s="12" t="n"/>
      <c r="M41" s="13">
        <f>IF(G41="","",ROUND((G41+(I41-K41))*L41/100,2))</f>
        <v/>
      </c>
      <c r="N41" s="13">
        <f>IF(G41="","",G41+I41)</f>
        <v/>
      </c>
    </row>
    <row r="42">
      <c r="A42" s="6">
        <f>IF(B42="","",COUNTA($B$2:B42))</f>
        <v/>
      </c>
      <c r="B42" s="7" t="n"/>
      <c r="C42" s="8" t="n"/>
      <c r="D42" s="8" t="n"/>
      <c r="E42" s="8" t="n"/>
      <c r="F42" s="8" t="n"/>
      <c r="G42" s="9" t="n"/>
      <c r="H42" s="8" t="n"/>
      <c r="I42" s="9">
        <f>IF(G42="","",ROUND(G42*H42/100,2))</f>
        <v/>
      </c>
      <c r="J42" s="8" t="n"/>
      <c r="K42" s="9">
        <f>IF(G42="","",ROUND(I42*J42/100,2))</f>
        <v/>
      </c>
      <c r="L42" s="8" t="n"/>
      <c r="M42" s="9">
        <f>IF(G42="","",ROUND((G42+(I42-K42))*L42/100,2))</f>
        <v/>
      </c>
      <c r="N42" s="9">
        <f>IF(G42="","",G42+I42)</f>
        <v/>
      </c>
    </row>
    <row r="43">
      <c r="A43" s="10">
        <f>IF(B43="","",COUNTA($B$2:B43))</f>
        <v/>
      </c>
      <c r="B43" s="11" t="n"/>
      <c r="C43" s="12" t="n"/>
      <c r="D43" s="12" t="n"/>
      <c r="E43" s="12" t="n"/>
      <c r="F43" s="12" t="n"/>
      <c r="G43" s="13" t="n"/>
      <c r="H43" s="12" t="n"/>
      <c r="I43" s="13">
        <f>IF(G43="","",ROUND(G43*H43/100,2))</f>
        <v/>
      </c>
      <c r="J43" s="12" t="n"/>
      <c r="K43" s="13">
        <f>IF(G43="","",ROUND(I43*J43/100,2))</f>
        <v/>
      </c>
      <c r="L43" s="12" t="n"/>
      <c r="M43" s="13">
        <f>IF(G43="","",ROUND((G43+(I43-K43))*L43/100,2))</f>
        <v/>
      </c>
      <c r="N43" s="13">
        <f>IF(G43="","",G43+I43)</f>
        <v/>
      </c>
    </row>
    <row r="44">
      <c r="A44" s="6">
        <f>IF(B44="","",COUNTA($B$2:B44))</f>
        <v/>
      </c>
      <c r="B44" s="7" t="n"/>
      <c r="C44" s="8" t="n"/>
      <c r="D44" s="8" t="n"/>
      <c r="E44" s="8" t="n"/>
      <c r="F44" s="8" t="n"/>
      <c r="G44" s="9" t="n"/>
      <c r="H44" s="8" t="n"/>
      <c r="I44" s="9">
        <f>IF(G44="","",ROUND(G44*H44/100,2))</f>
        <v/>
      </c>
      <c r="J44" s="8" t="n"/>
      <c r="K44" s="9">
        <f>IF(G44="","",ROUND(I44*J44/100,2))</f>
        <v/>
      </c>
      <c r="L44" s="8" t="n"/>
      <c r="M44" s="9">
        <f>IF(G44="","",ROUND((G44+(I44-K44))*L44/100,2))</f>
        <v/>
      </c>
      <c r="N44" s="9">
        <f>IF(G44="","",G44+I44)</f>
        <v/>
      </c>
    </row>
    <row r="45">
      <c r="A45" s="10">
        <f>IF(B45="","",COUNTA($B$2:B45))</f>
        <v/>
      </c>
      <c r="B45" s="11" t="n"/>
      <c r="C45" s="12" t="n"/>
      <c r="D45" s="12" t="n"/>
      <c r="E45" s="12" t="n"/>
      <c r="F45" s="12" t="n"/>
      <c r="G45" s="13" t="n"/>
      <c r="H45" s="12" t="n"/>
      <c r="I45" s="13">
        <f>IF(G45="","",ROUND(G45*H45/100,2))</f>
        <v/>
      </c>
      <c r="J45" s="12" t="n"/>
      <c r="K45" s="13">
        <f>IF(G45="","",ROUND(I45*J45/100,2))</f>
        <v/>
      </c>
      <c r="L45" s="12" t="n"/>
      <c r="M45" s="13">
        <f>IF(G45="","",ROUND((G45+(I45-K45))*L45/100,2))</f>
        <v/>
      </c>
      <c r="N45" s="13">
        <f>IF(G45="","",G45+I45)</f>
        <v/>
      </c>
    </row>
    <row r="46">
      <c r="A46" s="6">
        <f>IF(B46="","",COUNTA($B$2:B46))</f>
        <v/>
      </c>
      <c r="B46" s="7" t="n"/>
      <c r="C46" s="8" t="n"/>
      <c r="D46" s="8" t="n"/>
      <c r="E46" s="8" t="n"/>
      <c r="F46" s="8" t="n"/>
      <c r="G46" s="9" t="n"/>
      <c r="H46" s="8" t="n"/>
      <c r="I46" s="9">
        <f>IF(G46="","",ROUND(G46*H46/100,2))</f>
        <v/>
      </c>
      <c r="J46" s="8" t="n"/>
      <c r="K46" s="9">
        <f>IF(G46="","",ROUND(I46*J46/100,2))</f>
        <v/>
      </c>
      <c r="L46" s="8" t="n"/>
      <c r="M46" s="9">
        <f>IF(G46="","",ROUND((G46+(I46-K46))*L46/100,2))</f>
        <v/>
      </c>
      <c r="N46" s="9">
        <f>IF(G46="","",G46+I46)</f>
        <v/>
      </c>
    </row>
    <row r="47">
      <c r="A47" s="10">
        <f>IF(B47="","",COUNTA($B$2:B47))</f>
        <v/>
      </c>
      <c r="B47" s="11" t="n"/>
      <c r="C47" s="12" t="n"/>
      <c r="D47" s="12" t="n"/>
      <c r="E47" s="12" t="n"/>
      <c r="F47" s="12" t="n"/>
      <c r="G47" s="13" t="n"/>
      <c r="H47" s="12" t="n"/>
      <c r="I47" s="13">
        <f>IF(G47="","",ROUND(G47*H47/100,2))</f>
        <v/>
      </c>
      <c r="J47" s="12" t="n"/>
      <c r="K47" s="13">
        <f>IF(G47="","",ROUND(I47*J47/100,2))</f>
        <v/>
      </c>
      <c r="L47" s="12" t="n"/>
      <c r="M47" s="13">
        <f>IF(G47="","",ROUND((G47+(I47-K47))*L47/100,2))</f>
        <v/>
      </c>
      <c r="N47" s="13">
        <f>IF(G47="","",G47+I47)</f>
        <v/>
      </c>
    </row>
    <row r="48">
      <c r="A48" s="6">
        <f>IF(B48="","",COUNTA($B$2:B48))</f>
        <v/>
      </c>
      <c r="B48" s="7" t="n"/>
      <c r="C48" s="8" t="n"/>
      <c r="D48" s="8" t="n"/>
      <c r="E48" s="8" t="n"/>
      <c r="F48" s="8" t="n"/>
      <c r="G48" s="9" t="n"/>
      <c r="H48" s="8" t="n"/>
      <c r="I48" s="9">
        <f>IF(G48="","",ROUND(G48*H48/100,2))</f>
        <v/>
      </c>
      <c r="J48" s="8" t="n"/>
      <c r="K48" s="9">
        <f>IF(G48="","",ROUND(I48*J48/100,2))</f>
        <v/>
      </c>
      <c r="L48" s="8" t="n"/>
      <c r="M48" s="9">
        <f>IF(G48="","",ROUND((G48+(I48-K48))*L48/100,2))</f>
        <v/>
      </c>
      <c r="N48" s="9">
        <f>IF(G48="","",G48+I48)</f>
        <v/>
      </c>
    </row>
    <row r="49">
      <c r="A49" s="10">
        <f>IF(B49="","",COUNTA($B$2:B49))</f>
        <v/>
      </c>
      <c r="B49" s="11" t="n"/>
      <c r="C49" s="12" t="n"/>
      <c r="D49" s="12" t="n"/>
      <c r="E49" s="12" t="n"/>
      <c r="F49" s="12" t="n"/>
      <c r="G49" s="13" t="n"/>
      <c r="H49" s="12" t="n"/>
      <c r="I49" s="13">
        <f>IF(G49="","",ROUND(G49*H49/100,2))</f>
        <v/>
      </c>
      <c r="J49" s="12" t="n"/>
      <c r="K49" s="13">
        <f>IF(G49="","",ROUND(I49*J49/100,2))</f>
        <v/>
      </c>
      <c r="L49" s="12" t="n"/>
      <c r="M49" s="13">
        <f>IF(G49="","",ROUND((G49+(I49-K49))*L49/100,2))</f>
        <v/>
      </c>
      <c r="N49" s="13">
        <f>IF(G49="","",G49+I49)</f>
        <v/>
      </c>
    </row>
    <row r="50">
      <c r="A50" s="6">
        <f>IF(B50="","",COUNTA($B$2:B50))</f>
        <v/>
      </c>
      <c r="B50" s="7" t="n"/>
      <c r="C50" s="8" t="n"/>
      <c r="D50" s="8" t="n"/>
      <c r="E50" s="8" t="n"/>
      <c r="F50" s="8" t="n"/>
      <c r="G50" s="9" t="n"/>
      <c r="H50" s="8" t="n"/>
      <c r="I50" s="9">
        <f>IF(G50="","",ROUND(G50*H50/100,2))</f>
        <v/>
      </c>
      <c r="J50" s="8" t="n"/>
      <c r="K50" s="9">
        <f>IF(G50="","",ROUND(I50*J50/100,2))</f>
        <v/>
      </c>
      <c r="L50" s="8" t="n"/>
      <c r="M50" s="9">
        <f>IF(G50="","",ROUND((G50+(I50-K50))*L50/100,2))</f>
        <v/>
      </c>
      <c r="N50" s="9">
        <f>IF(G50="","",G50+I50)</f>
        <v/>
      </c>
    </row>
    <row r="51">
      <c r="A51" s="10">
        <f>IF(B51="","",COUNTA($B$2:B51))</f>
        <v/>
      </c>
      <c r="B51" s="11" t="n"/>
      <c r="C51" s="12" t="n"/>
      <c r="D51" s="12" t="n"/>
      <c r="E51" s="12" t="n"/>
      <c r="F51" s="12" t="n"/>
      <c r="G51" s="13" t="n"/>
      <c r="H51" s="12" t="n"/>
      <c r="I51" s="13">
        <f>IF(G51="","",ROUND(G51*H51/100,2))</f>
        <v/>
      </c>
      <c r="J51" s="12" t="n"/>
      <c r="K51" s="13">
        <f>IF(G51="","",ROUND(I51*J51/100,2))</f>
        <v/>
      </c>
      <c r="L51" s="12" t="n"/>
      <c r="M51" s="13">
        <f>IF(G51="","",ROUND((G51+(I51-K51))*L51/100,2))</f>
        <v/>
      </c>
      <c r="N51" s="13">
        <f>IF(G51="","",G51+I51)</f>
        <v/>
      </c>
    </row>
    <row r="52">
      <c r="A52" s="6">
        <f>IF(B52="","",COUNTA($B$2:B52))</f>
        <v/>
      </c>
      <c r="B52" s="7" t="n"/>
      <c r="C52" s="8" t="n"/>
      <c r="D52" s="8" t="n"/>
      <c r="E52" s="8" t="n"/>
      <c r="F52" s="8" t="n"/>
      <c r="G52" s="9" t="n"/>
      <c r="H52" s="8" t="n"/>
      <c r="I52" s="9">
        <f>IF(G52="","",ROUND(G52*H52/100,2))</f>
        <v/>
      </c>
      <c r="J52" s="8" t="n"/>
      <c r="K52" s="9">
        <f>IF(G52="","",ROUND(I52*J52/100,2))</f>
        <v/>
      </c>
      <c r="L52" s="8" t="n"/>
      <c r="M52" s="9">
        <f>IF(G52="","",ROUND((G52+(I52-K52))*L52/100,2))</f>
        <v/>
      </c>
      <c r="N52" s="9">
        <f>IF(G52="","",G52+I52)</f>
        <v/>
      </c>
    </row>
    <row r="53">
      <c r="A53" s="10">
        <f>IF(B53="","",COUNTA($B$2:B53))</f>
        <v/>
      </c>
      <c r="B53" s="11" t="n"/>
      <c r="C53" s="12" t="n"/>
      <c r="D53" s="12" t="n"/>
      <c r="E53" s="12" t="n"/>
      <c r="F53" s="12" t="n"/>
      <c r="G53" s="13" t="n"/>
      <c r="H53" s="12" t="n"/>
      <c r="I53" s="13">
        <f>IF(G53="","",ROUND(G53*H53/100,2))</f>
        <v/>
      </c>
      <c r="J53" s="12" t="n"/>
      <c r="K53" s="13">
        <f>IF(G53="","",ROUND(I53*J53/100,2))</f>
        <v/>
      </c>
      <c r="L53" s="12" t="n"/>
      <c r="M53" s="13">
        <f>IF(G53="","",ROUND((G53+(I53-K53))*L53/100,2))</f>
        <v/>
      </c>
      <c r="N53" s="13">
        <f>IF(G53="","",G53+I53)</f>
        <v/>
      </c>
    </row>
    <row r="54">
      <c r="A54" s="6">
        <f>IF(B54="","",COUNTA($B$2:B54))</f>
        <v/>
      </c>
      <c r="B54" s="7" t="n"/>
      <c r="C54" s="8" t="n"/>
      <c r="D54" s="8" t="n"/>
      <c r="E54" s="8" t="n"/>
      <c r="F54" s="8" t="n"/>
      <c r="G54" s="9" t="n"/>
      <c r="H54" s="8" t="n"/>
      <c r="I54" s="9">
        <f>IF(G54="","",ROUND(G54*H54/100,2))</f>
        <v/>
      </c>
      <c r="J54" s="8" t="n"/>
      <c r="K54" s="9">
        <f>IF(G54="","",ROUND(I54*J54/100,2))</f>
        <v/>
      </c>
      <c r="L54" s="8" t="n"/>
      <c r="M54" s="9">
        <f>IF(G54="","",ROUND((G54+(I54-K54))*L54/100,2))</f>
        <v/>
      </c>
      <c r="N54" s="9">
        <f>IF(G54="","",G54+I54)</f>
        <v/>
      </c>
    </row>
    <row r="55">
      <c r="A55" s="10">
        <f>IF(B55="","",COUNTA($B$2:B55))</f>
        <v/>
      </c>
      <c r="B55" s="11" t="n"/>
      <c r="C55" s="12" t="n"/>
      <c r="D55" s="12" t="n"/>
      <c r="E55" s="12" t="n"/>
      <c r="F55" s="12" t="n"/>
      <c r="G55" s="13" t="n"/>
      <c r="H55" s="12" t="n"/>
      <c r="I55" s="13">
        <f>IF(G55="","",ROUND(G55*H55/100,2))</f>
        <v/>
      </c>
      <c r="J55" s="12" t="n"/>
      <c r="K55" s="13">
        <f>IF(G55="","",ROUND(I55*J55/100,2))</f>
        <v/>
      </c>
      <c r="L55" s="12" t="n"/>
      <c r="M55" s="13">
        <f>IF(G55="","",ROUND((G55+(I55-K55))*L55/100,2))</f>
        <v/>
      </c>
      <c r="N55" s="13">
        <f>IF(G55="","",G55+I55)</f>
        <v/>
      </c>
    </row>
    <row r="56">
      <c r="A56" s="6">
        <f>IF(B56="","",COUNTA($B$2:B56))</f>
        <v/>
      </c>
      <c r="B56" s="7" t="n"/>
      <c r="C56" s="8" t="n"/>
      <c r="D56" s="8" t="n"/>
      <c r="E56" s="8" t="n"/>
      <c r="F56" s="8" t="n"/>
      <c r="G56" s="9" t="n"/>
      <c r="H56" s="8" t="n"/>
      <c r="I56" s="9">
        <f>IF(G56="","",ROUND(G56*H56/100,2))</f>
        <v/>
      </c>
      <c r="J56" s="8" t="n"/>
      <c r="K56" s="9">
        <f>IF(G56="","",ROUND(I56*J56/100,2))</f>
        <v/>
      </c>
      <c r="L56" s="8" t="n"/>
      <c r="M56" s="9">
        <f>IF(G56="","",ROUND((G56+(I56-K56))*L56/100,2))</f>
        <v/>
      </c>
      <c r="N56" s="9">
        <f>IF(G56="","",G56+I56)</f>
        <v/>
      </c>
    </row>
    <row r="57">
      <c r="A57" s="10">
        <f>IF(B57="","",COUNTA($B$2:B57))</f>
        <v/>
      </c>
      <c r="B57" s="11" t="n"/>
      <c r="C57" s="12" t="n"/>
      <c r="D57" s="12" t="n"/>
      <c r="E57" s="12" t="n"/>
      <c r="F57" s="12" t="n"/>
      <c r="G57" s="13" t="n"/>
      <c r="H57" s="12" t="n"/>
      <c r="I57" s="13">
        <f>IF(G57="","",ROUND(G57*H57/100,2))</f>
        <v/>
      </c>
      <c r="J57" s="12" t="n"/>
      <c r="K57" s="13">
        <f>IF(G57="","",ROUND(I57*J57/100,2))</f>
        <v/>
      </c>
      <c r="L57" s="12" t="n"/>
      <c r="M57" s="13">
        <f>IF(G57="","",ROUND((G57+(I57-K57))*L57/100,2))</f>
        <v/>
      </c>
      <c r="N57" s="13">
        <f>IF(G57="","",G57+I57)</f>
        <v/>
      </c>
    </row>
    <row r="58">
      <c r="A58" s="6">
        <f>IF(B58="","",COUNTA($B$2:B58))</f>
        <v/>
      </c>
      <c r="B58" s="7" t="n"/>
      <c r="C58" s="8" t="n"/>
      <c r="D58" s="8" t="n"/>
      <c r="E58" s="8" t="n"/>
      <c r="F58" s="8" t="n"/>
      <c r="G58" s="9" t="n"/>
      <c r="H58" s="8" t="n"/>
      <c r="I58" s="9">
        <f>IF(G58="","",ROUND(G58*H58/100,2))</f>
        <v/>
      </c>
      <c r="J58" s="8" t="n"/>
      <c r="K58" s="9">
        <f>IF(G58="","",ROUND(I58*J58/100,2))</f>
        <v/>
      </c>
      <c r="L58" s="8" t="n"/>
      <c r="M58" s="9">
        <f>IF(G58="","",ROUND((G58+(I58-K58))*L58/100,2))</f>
        <v/>
      </c>
      <c r="N58" s="9">
        <f>IF(G58="","",G58+I58)</f>
        <v/>
      </c>
    </row>
    <row r="59">
      <c r="A59" s="10">
        <f>IF(B59="","",COUNTA($B$2:B59))</f>
        <v/>
      </c>
      <c r="B59" s="11" t="n"/>
      <c r="C59" s="12" t="n"/>
      <c r="D59" s="12" t="n"/>
      <c r="E59" s="12" t="n"/>
      <c r="F59" s="12" t="n"/>
      <c r="G59" s="13" t="n"/>
      <c r="H59" s="12" t="n"/>
      <c r="I59" s="13">
        <f>IF(G59="","",ROUND(G59*H59/100,2))</f>
        <v/>
      </c>
      <c r="J59" s="12" t="n"/>
      <c r="K59" s="13">
        <f>IF(G59="","",ROUND(I59*J59/100,2))</f>
        <v/>
      </c>
      <c r="L59" s="12" t="n"/>
      <c r="M59" s="13">
        <f>IF(G59="","",ROUND((G59+(I59-K59))*L59/100,2))</f>
        <v/>
      </c>
      <c r="N59" s="13">
        <f>IF(G59="","",G59+I59)</f>
        <v/>
      </c>
    </row>
    <row r="60">
      <c r="A60" s="6">
        <f>IF(B60="","",COUNTA($B$2:B60))</f>
        <v/>
      </c>
      <c r="B60" s="7" t="n"/>
      <c r="C60" s="8" t="n"/>
      <c r="D60" s="8" t="n"/>
      <c r="E60" s="8" t="n"/>
      <c r="F60" s="8" t="n"/>
      <c r="G60" s="9" t="n"/>
      <c r="H60" s="8" t="n"/>
      <c r="I60" s="9">
        <f>IF(G60="","",ROUND(G60*H60/100,2))</f>
        <v/>
      </c>
      <c r="J60" s="8" t="n"/>
      <c r="K60" s="9">
        <f>IF(G60="","",ROUND(I60*J60/100,2))</f>
        <v/>
      </c>
      <c r="L60" s="8" t="n"/>
      <c r="M60" s="9">
        <f>IF(G60="","",ROUND((G60+(I60-K60))*L60/100,2))</f>
        <v/>
      </c>
      <c r="N60" s="9">
        <f>IF(G60="","",G60+I60)</f>
        <v/>
      </c>
    </row>
    <row r="61">
      <c r="A61" s="10">
        <f>IF(B61="","",COUNTA($B$2:B61))</f>
        <v/>
      </c>
      <c r="B61" s="11" t="n"/>
      <c r="C61" s="12" t="n"/>
      <c r="D61" s="12" t="n"/>
      <c r="E61" s="12" t="n"/>
      <c r="F61" s="12" t="n"/>
      <c r="G61" s="13" t="n"/>
      <c r="H61" s="12" t="n"/>
      <c r="I61" s="13">
        <f>IF(G61="","",ROUND(G61*H61/100,2))</f>
        <v/>
      </c>
      <c r="J61" s="12" t="n"/>
      <c r="K61" s="13">
        <f>IF(G61="","",ROUND(I61*J61/100,2))</f>
        <v/>
      </c>
      <c r="L61" s="12" t="n"/>
      <c r="M61" s="13">
        <f>IF(G61="","",ROUND((G61+(I61-K61))*L61/100,2))</f>
        <v/>
      </c>
      <c r="N61" s="13">
        <f>IF(G61="","",G61+I61)</f>
        <v/>
      </c>
    </row>
    <row r="62">
      <c r="A62" s="6">
        <f>IF(B62="","",COUNTA($B$2:B62))</f>
        <v/>
      </c>
      <c r="B62" s="7" t="n"/>
      <c r="C62" s="8" t="n"/>
      <c r="D62" s="8" t="n"/>
      <c r="E62" s="8" t="n"/>
      <c r="F62" s="8" t="n"/>
      <c r="G62" s="9" t="n"/>
      <c r="H62" s="8" t="n"/>
      <c r="I62" s="9">
        <f>IF(G62="","",ROUND(G62*H62/100,2))</f>
        <v/>
      </c>
      <c r="J62" s="8" t="n"/>
      <c r="K62" s="9">
        <f>IF(G62="","",ROUND(I62*J62/100,2))</f>
        <v/>
      </c>
      <c r="L62" s="8" t="n"/>
      <c r="M62" s="9">
        <f>IF(G62="","",ROUND((G62+(I62-K62))*L62/100,2))</f>
        <v/>
      </c>
      <c r="N62" s="9">
        <f>IF(G62="","",G62+I62)</f>
        <v/>
      </c>
    </row>
    <row r="63">
      <c r="A63" s="10">
        <f>IF(B63="","",COUNTA($B$2:B63))</f>
        <v/>
      </c>
      <c r="B63" s="11" t="n"/>
      <c r="C63" s="12" t="n"/>
      <c r="D63" s="12" t="n"/>
      <c r="E63" s="12" t="n"/>
      <c r="F63" s="12" t="n"/>
      <c r="G63" s="13" t="n"/>
      <c r="H63" s="12" t="n"/>
      <c r="I63" s="13">
        <f>IF(G63="","",ROUND(G63*H63/100,2))</f>
        <v/>
      </c>
      <c r="J63" s="12" t="n"/>
      <c r="K63" s="13">
        <f>IF(G63="","",ROUND(I63*J63/100,2))</f>
        <v/>
      </c>
      <c r="L63" s="12" t="n"/>
      <c r="M63" s="13">
        <f>IF(G63="","",ROUND((G63+(I63-K63))*L63/100,2))</f>
        <v/>
      </c>
      <c r="N63" s="13">
        <f>IF(G63="","",G63+I63)</f>
        <v/>
      </c>
    </row>
    <row r="64">
      <c r="A64" s="6">
        <f>IF(B64="","",COUNTA($B$2:B64))</f>
        <v/>
      </c>
      <c r="B64" s="7" t="n"/>
      <c r="C64" s="8" t="n"/>
      <c r="D64" s="8" t="n"/>
      <c r="E64" s="8" t="n"/>
      <c r="F64" s="8" t="n"/>
      <c r="G64" s="9" t="n"/>
      <c r="H64" s="8" t="n"/>
      <c r="I64" s="9">
        <f>IF(G64="","",ROUND(G64*H64/100,2))</f>
        <v/>
      </c>
      <c r="J64" s="8" t="n"/>
      <c r="K64" s="9">
        <f>IF(G64="","",ROUND(I64*J64/100,2))</f>
        <v/>
      </c>
      <c r="L64" s="8" t="n"/>
      <c r="M64" s="9">
        <f>IF(G64="","",ROUND((G64+(I64-K64))*L64/100,2))</f>
        <v/>
      </c>
      <c r="N64" s="9">
        <f>IF(G64="","",G64+I64)</f>
        <v/>
      </c>
    </row>
    <row r="65">
      <c r="A65" s="10">
        <f>IF(B65="","",COUNTA($B$2:B65))</f>
        <v/>
      </c>
      <c r="B65" s="11" t="n"/>
      <c r="C65" s="12" t="n"/>
      <c r="D65" s="12" t="n"/>
      <c r="E65" s="12" t="n"/>
      <c r="F65" s="12" t="n"/>
      <c r="G65" s="13" t="n"/>
      <c r="H65" s="12" t="n"/>
      <c r="I65" s="13">
        <f>IF(G65="","",ROUND(G65*H65/100,2))</f>
        <v/>
      </c>
      <c r="J65" s="12" t="n"/>
      <c r="K65" s="13">
        <f>IF(G65="","",ROUND(I65*J65/100,2))</f>
        <v/>
      </c>
      <c r="L65" s="12" t="n"/>
      <c r="M65" s="13">
        <f>IF(G65="","",ROUND((G65+(I65-K65))*L65/100,2))</f>
        <v/>
      </c>
      <c r="N65" s="13">
        <f>IF(G65="","",G65+I65)</f>
        <v/>
      </c>
    </row>
    <row r="66">
      <c r="A66" s="6">
        <f>IF(B66="","",COUNTA($B$2:B66))</f>
        <v/>
      </c>
      <c r="B66" s="7" t="n"/>
      <c r="C66" s="8" t="n"/>
      <c r="D66" s="8" t="n"/>
      <c r="E66" s="8" t="n"/>
      <c r="F66" s="8" t="n"/>
      <c r="G66" s="9" t="n"/>
      <c r="H66" s="8" t="n"/>
      <c r="I66" s="9">
        <f>IF(G66="","",ROUND(G66*H66/100,2))</f>
        <v/>
      </c>
      <c r="J66" s="8" t="n"/>
      <c r="K66" s="9">
        <f>IF(G66="","",ROUND(I66*J66/100,2))</f>
        <v/>
      </c>
      <c r="L66" s="8" t="n"/>
      <c r="M66" s="9">
        <f>IF(G66="","",ROUND((G66+(I66-K66))*L66/100,2))</f>
        <v/>
      </c>
      <c r="N66" s="9">
        <f>IF(G66="","",G66+I66)</f>
        <v/>
      </c>
    </row>
    <row r="67">
      <c r="A67" s="10">
        <f>IF(B67="","",COUNTA($B$2:B67))</f>
        <v/>
      </c>
      <c r="B67" s="11" t="n"/>
      <c r="C67" s="12" t="n"/>
      <c r="D67" s="12" t="n"/>
      <c r="E67" s="12" t="n"/>
      <c r="F67" s="12" t="n"/>
      <c r="G67" s="13" t="n"/>
      <c r="H67" s="12" t="n"/>
      <c r="I67" s="13">
        <f>IF(G67="","",ROUND(G67*H67/100,2))</f>
        <v/>
      </c>
      <c r="J67" s="12" t="n"/>
      <c r="K67" s="13">
        <f>IF(G67="","",ROUND(I67*J67/100,2))</f>
        <v/>
      </c>
      <c r="L67" s="12" t="n"/>
      <c r="M67" s="13">
        <f>IF(G67="","",ROUND((G67+(I67-K67))*L67/100,2))</f>
        <v/>
      </c>
      <c r="N67" s="13">
        <f>IF(G67="","",G67+I67)</f>
        <v/>
      </c>
    </row>
    <row r="68">
      <c r="A68" s="6">
        <f>IF(B68="","",COUNTA($B$2:B68))</f>
        <v/>
      </c>
      <c r="B68" s="7" t="n"/>
      <c r="C68" s="8" t="n"/>
      <c r="D68" s="8" t="n"/>
      <c r="E68" s="8" t="n"/>
      <c r="F68" s="8" t="n"/>
      <c r="G68" s="9" t="n"/>
      <c r="H68" s="8" t="n"/>
      <c r="I68" s="9">
        <f>IF(G68="","",ROUND(G68*H68/100,2))</f>
        <v/>
      </c>
      <c r="J68" s="8" t="n"/>
      <c r="K68" s="9">
        <f>IF(G68="","",ROUND(I68*J68/100,2))</f>
        <v/>
      </c>
      <c r="L68" s="8" t="n"/>
      <c r="M68" s="9">
        <f>IF(G68="","",ROUND((G68+(I68-K68))*L68/100,2))</f>
        <v/>
      </c>
      <c r="N68" s="9">
        <f>IF(G68="","",G68+I68)</f>
        <v/>
      </c>
    </row>
    <row r="69">
      <c r="A69" s="10">
        <f>IF(B69="","",COUNTA($B$2:B69))</f>
        <v/>
      </c>
      <c r="B69" s="11" t="n"/>
      <c r="C69" s="12" t="n"/>
      <c r="D69" s="12" t="n"/>
      <c r="E69" s="12" t="n"/>
      <c r="F69" s="12" t="n"/>
      <c r="G69" s="13" t="n"/>
      <c r="H69" s="12" t="n"/>
      <c r="I69" s="13">
        <f>IF(G69="","",ROUND(G69*H69/100,2))</f>
        <v/>
      </c>
      <c r="J69" s="12" t="n"/>
      <c r="K69" s="13">
        <f>IF(G69="","",ROUND(I69*J69/100,2))</f>
        <v/>
      </c>
      <c r="L69" s="12" t="n"/>
      <c r="M69" s="13">
        <f>IF(G69="","",ROUND((G69+(I69-K69))*L69/100,2))</f>
        <v/>
      </c>
      <c r="N69" s="13">
        <f>IF(G69="","",G69+I69)</f>
        <v/>
      </c>
    </row>
    <row r="70">
      <c r="A70" s="6">
        <f>IF(B70="","",COUNTA($B$2:B70))</f>
        <v/>
      </c>
      <c r="B70" s="7" t="n"/>
      <c r="C70" s="8" t="n"/>
      <c r="D70" s="8" t="n"/>
      <c r="E70" s="8" t="n"/>
      <c r="F70" s="8" t="n"/>
      <c r="G70" s="9" t="n"/>
      <c r="H70" s="8" t="n"/>
      <c r="I70" s="9">
        <f>IF(G70="","",ROUND(G70*H70/100,2))</f>
        <v/>
      </c>
      <c r="J70" s="8" t="n"/>
      <c r="K70" s="9">
        <f>IF(G70="","",ROUND(I70*J70/100,2))</f>
        <v/>
      </c>
      <c r="L70" s="8" t="n"/>
      <c r="M70" s="9">
        <f>IF(G70="","",ROUND((G70+(I70-K70))*L70/100,2))</f>
        <v/>
      </c>
      <c r="N70" s="9">
        <f>IF(G70="","",G70+I70)</f>
        <v/>
      </c>
    </row>
    <row r="71">
      <c r="A71" s="10">
        <f>IF(B71="","",COUNTA($B$2:B71))</f>
        <v/>
      </c>
      <c r="B71" s="11" t="n"/>
      <c r="C71" s="12" t="n"/>
      <c r="D71" s="12" t="n"/>
      <c r="E71" s="12" t="n"/>
      <c r="F71" s="12" t="n"/>
      <c r="G71" s="13" t="n"/>
      <c r="H71" s="12" t="n"/>
      <c r="I71" s="13">
        <f>IF(G71="","",ROUND(G71*H71/100,2))</f>
        <v/>
      </c>
      <c r="J71" s="12" t="n"/>
      <c r="K71" s="13">
        <f>IF(G71="","",ROUND(I71*J71/100,2))</f>
        <v/>
      </c>
      <c r="L71" s="12" t="n"/>
      <c r="M71" s="13">
        <f>IF(G71="","",ROUND((G71+(I71-K71))*L71/100,2))</f>
        <v/>
      </c>
      <c r="N71" s="13">
        <f>IF(G71="","",G71+I71)</f>
        <v/>
      </c>
    </row>
    <row r="72">
      <c r="A72" s="6">
        <f>IF(B72="","",COUNTA($B$2:B72))</f>
        <v/>
      </c>
      <c r="B72" s="7" t="n"/>
      <c r="C72" s="8" t="n"/>
      <c r="D72" s="8" t="n"/>
      <c r="E72" s="8" t="n"/>
      <c r="F72" s="8" t="n"/>
      <c r="G72" s="9" t="n"/>
      <c r="H72" s="8" t="n"/>
      <c r="I72" s="9">
        <f>IF(G72="","",ROUND(G72*H72/100,2))</f>
        <v/>
      </c>
      <c r="J72" s="8" t="n"/>
      <c r="K72" s="9">
        <f>IF(G72="","",ROUND(I72*J72/100,2))</f>
        <v/>
      </c>
      <c r="L72" s="8" t="n"/>
      <c r="M72" s="9">
        <f>IF(G72="","",ROUND((G72+(I72-K72))*L72/100,2))</f>
        <v/>
      </c>
      <c r="N72" s="9">
        <f>IF(G72="","",G72+I72)</f>
        <v/>
      </c>
    </row>
    <row r="73">
      <c r="A73" s="10">
        <f>IF(B73="","",COUNTA($B$2:B73))</f>
        <v/>
      </c>
      <c r="B73" s="11" t="n"/>
      <c r="C73" s="12" t="n"/>
      <c r="D73" s="12" t="n"/>
      <c r="E73" s="12" t="n"/>
      <c r="F73" s="12" t="n"/>
      <c r="G73" s="13" t="n"/>
      <c r="H73" s="12" t="n"/>
      <c r="I73" s="13">
        <f>IF(G73="","",ROUND(G73*H73/100,2))</f>
        <v/>
      </c>
      <c r="J73" s="12" t="n"/>
      <c r="K73" s="13">
        <f>IF(G73="","",ROUND(I73*J73/100,2))</f>
        <v/>
      </c>
      <c r="L73" s="12" t="n"/>
      <c r="M73" s="13">
        <f>IF(G73="","",ROUND((G73+(I73-K73))*L73/100,2))</f>
        <v/>
      </c>
      <c r="N73" s="13">
        <f>IF(G73="","",G73+I73)</f>
        <v/>
      </c>
    </row>
    <row r="74">
      <c r="A74" s="6">
        <f>IF(B74="","",COUNTA($B$2:B74))</f>
        <v/>
      </c>
      <c r="B74" s="7" t="n"/>
      <c r="C74" s="8" t="n"/>
      <c r="D74" s="8" t="n"/>
      <c r="E74" s="8" t="n"/>
      <c r="F74" s="8" t="n"/>
      <c r="G74" s="9" t="n"/>
      <c r="H74" s="8" t="n"/>
      <c r="I74" s="9">
        <f>IF(G74="","",ROUND(G74*H74/100,2))</f>
        <v/>
      </c>
      <c r="J74" s="8" t="n"/>
      <c r="K74" s="9">
        <f>IF(G74="","",ROUND(I74*J74/100,2))</f>
        <v/>
      </c>
      <c r="L74" s="8" t="n"/>
      <c r="M74" s="9">
        <f>IF(G74="","",ROUND((G74+(I74-K74))*L74/100,2))</f>
        <v/>
      </c>
      <c r="N74" s="9">
        <f>IF(G74="","",G74+I74)</f>
        <v/>
      </c>
    </row>
    <row r="75">
      <c r="A75" s="10">
        <f>IF(B75="","",COUNTA($B$2:B75))</f>
        <v/>
      </c>
      <c r="B75" s="11" t="n"/>
      <c r="C75" s="12" t="n"/>
      <c r="D75" s="12" t="n"/>
      <c r="E75" s="12" t="n"/>
      <c r="F75" s="12" t="n"/>
      <c r="G75" s="13" t="n"/>
      <c r="H75" s="12" t="n"/>
      <c r="I75" s="13">
        <f>IF(G75="","",ROUND(G75*H75/100,2))</f>
        <v/>
      </c>
      <c r="J75" s="12" t="n"/>
      <c r="K75" s="13">
        <f>IF(G75="","",ROUND(I75*J75/100,2))</f>
        <v/>
      </c>
      <c r="L75" s="12" t="n"/>
      <c r="M75" s="13">
        <f>IF(G75="","",ROUND((G75+(I75-K75))*L75/100,2))</f>
        <v/>
      </c>
      <c r="N75" s="13">
        <f>IF(G75="","",G75+I75)</f>
        <v/>
      </c>
    </row>
    <row r="76">
      <c r="A76" s="6">
        <f>IF(B76="","",COUNTA($B$2:B76))</f>
        <v/>
      </c>
      <c r="B76" s="7" t="n"/>
      <c r="C76" s="8" t="n"/>
      <c r="D76" s="8" t="n"/>
      <c r="E76" s="8" t="n"/>
      <c r="F76" s="8" t="n"/>
      <c r="G76" s="9" t="n"/>
      <c r="H76" s="8" t="n"/>
      <c r="I76" s="9">
        <f>IF(G76="","",ROUND(G76*H76/100,2))</f>
        <v/>
      </c>
      <c r="J76" s="8" t="n"/>
      <c r="K76" s="9">
        <f>IF(G76="","",ROUND(I76*J76/100,2))</f>
        <v/>
      </c>
      <c r="L76" s="8" t="n"/>
      <c r="M76" s="9">
        <f>IF(G76="","",ROUND((G76+(I76-K76))*L76/100,2))</f>
        <v/>
      </c>
      <c r="N76" s="9">
        <f>IF(G76="","",G76+I76)</f>
        <v/>
      </c>
    </row>
    <row r="77">
      <c r="A77" s="10">
        <f>IF(B77="","",COUNTA($B$2:B77))</f>
        <v/>
      </c>
      <c r="B77" s="11" t="n"/>
      <c r="C77" s="12" t="n"/>
      <c r="D77" s="12" t="n"/>
      <c r="E77" s="12" t="n"/>
      <c r="F77" s="12" t="n"/>
      <c r="G77" s="13" t="n"/>
      <c r="H77" s="12" t="n"/>
      <c r="I77" s="13">
        <f>IF(G77="","",ROUND(G77*H77/100,2))</f>
        <v/>
      </c>
      <c r="J77" s="12" t="n"/>
      <c r="K77" s="13">
        <f>IF(G77="","",ROUND(I77*J77/100,2))</f>
        <v/>
      </c>
      <c r="L77" s="12" t="n"/>
      <c r="M77" s="13">
        <f>IF(G77="","",ROUND((G77+(I77-K77))*L77/100,2))</f>
        <v/>
      </c>
      <c r="N77" s="13">
        <f>IF(G77="","",G77+I77)</f>
        <v/>
      </c>
    </row>
    <row r="78">
      <c r="A78" s="6">
        <f>IF(B78="","",COUNTA($B$2:B78))</f>
        <v/>
      </c>
      <c r="B78" s="7" t="n"/>
      <c r="C78" s="8" t="n"/>
      <c r="D78" s="8" t="n"/>
      <c r="E78" s="8" t="n"/>
      <c r="F78" s="8" t="n"/>
      <c r="G78" s="9" t="n"/>
      <c r="H78" s="8" t="n"/>
      <c r="I78" s="9">
        <f>IF(G78="","",ROUND(G78*H78/100,2))</f>
        <v/>
      </c>
      <c r="J78" s="8" t="n"/>
      <c r="K78" s="9">
        <f>IF(G78="","",ROUND(I78*J78/100,2))</f>
        <v/>
      </c>
      <c r="L78" s="8" t="n"/>
      <c r="M78" s="9">
        <f>IF(G78="","",ROUND((G78+(I78-K78))*L78/100,2))</f>
        <v/>
      </c>
      <c r="N78" s="9">
        <f>IF(G78="","",G78+I78)</f>
        <v/>
      </c>
    </row>
    <row r="79">
      <c r="A79" s="10">
        <f>IF(B79="","",COUNTA($B$2:B79))</f>
        <v/>
      </c>
      <c r="B79" s="11" t="n"/>
      <c r="C79" s="12" t="n"/>
      <c r="D79" s="12" t="n"/>
      <c r="E79" s="12" t="n"/>
      <c r="F79" s="12" t="n"/>
      <c r="G79" s="13" t="n"/>
      <c r="H79" s="12" t="n"/>
      <c r="I79" s="13">
        <f>IF(G79="","",ROUND(G79*H79/100,2))</f>
        <v/>
      </c>
      <c r="J79" s="12" t="n"/>
      <c r="K79" s="13">
        <f>IF(G79="","",ROUND(I79*J79/100,2))</f>
        <v/>
      </c>
      <c r="L79" s="12" t="n"/>
      <c r="M79" s="13">
        <f>IF(G79="","",ROUND((G79+(I79-K79))*L79/100,2))</f>
        <v/>
      </c>
      <c r="N79" s="13">
        <f>IF(G79="","",G79+I79)</f>
        <v/>
      </c>
    </row>
    <row r="80">
      <c r="A80" s="6">
        <f>IF(B80="","",COUNTA($B$2:B80))</f>
        <v/>
      </c>
      <c r="B80" s="7" t="n"/>
      <c r="C80" s="8" t="n"/>
      <c r="D80" s="8" t="n"/>
      <c r="E80" s="8" t="n"/>
      <c r="F80" s="8" t="n"/>
      <c r="G80" s="9" t="n"/>
      <c r="H80" s="8" t="n"/>
      <c r="I80" s="9">
        <f>IF(G80="","",ROUND(G80*H80/100,2))</f>
        <v/>
      </c>
      <c r="J80" s="8" t="n"/>
      <c r="K80" s="9">
        <f>IF(G80="","",ROUND(I80*J80/100,2))</f>
        <v/>
      </c>
      <c r="L80" s="8" t="n"/>
      <c r="M80" s="9">
        <f>IF(G80="","",ROUND((G80+(I80-K80))*L80/100,2))</f>
        <v/>
      </c>
      <c r="N80" s="9">
        <f>IF(G80="","",G80+I80)</f>
        <v/>
      </c>
    </row>
    <row r="81">
      <c r="A81" s="10">
        <f>IF(B81="","",COUNTA($B$2:B81))</f>
        <v/>
      </c>
      <c r="B81" s="11" t="n"/>
      <c r="C81" s="12" t="n"/>
      <c r="D81" s="12" t="n"/>
      <c r="E81" s="12" t="n"/>
      <c r="F81" s="12" t="n"/>
      <c r="G81" s="13" t="n"/>
      <c r="H81" s="12" t="n"/>
      <c r="I81" s="13">
        <f>IF(G81="","",ROUND(G81*H81/100,2))</f>
        <v/>
      </c>
      <c r="J81" s="12" t="n"/>
      <c r="K81" s="13">
        <f>IF(G81="","",ROUND(I81*J81/100,2))</f>
        <v/>
      </c>
      <c r="L81" s="12" t="n"/>
      <c r="M81" s="13">
        <f>IF(G81="","",ROUND((G81+(I81-K81))*L81/100,2))</f>
        <v/>
      </c>
      <c r="N81" s="13">
        <f>IF(G81="","",G81+I81)</f>
        <v/>
      </c>
    </row>
    <row r="82">
      <c r="A82" s="6">
        <f>IF(B82="","",COUNTA($B$2:B82))</f>
        <v/>
      </c>
      <c r="B82" s="7" t="n"/>
      <c r="C82" s="8" t="n"/>
      <c r="D82" s="8" t="n"/>
      <c r="E82" s="8" t="n"/>
      <c r="F82" s="8" t="n"/>
      <c r="G82" s="9" t="n"/>
      <c r="H82" s="8" t="n"/>
      <c r="I82" s="9">
        <f>IF(G82="","",ROUND(G82*H82/100,2))</f>
        <v/>
      </c>
      <c r="J82" s="8" t="n"/>
      <c r="K82" s="9">
        <f>IF(G82="","",ROUND(I82*J82/100,2))</f>
        <v/>
      </c>
      <c r="L82" s="8" t="n"/>
      <c r="M82" s="9">
        <f>IF(G82="","",ROUND((G82+(I82-K82))*L82/100,2))</f>
        <v/>
      </c>
      <c r="N82" s="9">
        <f>IF(G82="","",G82+I82)</f>
        <v/>
      </c>
    </row>
    <row r="83">
      <c r="A83" s="10">
        <f>IF(B83="","",COUNTA($B$2:B83))</f>
        <v/>
      </c>
      <c r="B83" s="11" t="n"/>
      <c r="C83" s="12" t="n"/>
      <c r="D83" s="12" t="n"/>
      <c r="E83" s="12" t="n"/>
      <c r="F83" s="12" t="n"/>
      <c r="G83" s="13" t="n"/>
      <c r="H83" s="12" t="n"/>
      <c r="I83" s="13">
        <f>IF(G83="","",ROUND(G83*H83/100,2))</f>
        <v/>
      </c>
      <c r="J83" s="12" t="n"/>
      <c r="K83" s="13">
        <f>IF(G83="","",ROUND(I83*J83/100,2))</f>
        <v/>
      </c>
      <c r="L83" s="12" t="n"/>
      <c r="M83" s="13">
        <f>IF(G83="","",ROUND((G83+(I83-K83))*L83/100,2))</f>
        <v/>
      </c>
      <c r="N83" s="13">
        <f>IF(G83="","",G83+I83)</f>
        <v/>
      </c>
    </row>
    <row r="84">
      <c r="A84" s="6">
        <f>IF(B84="","",COUNTA($B$2:B84))</f>
        <v/>
      </c>
      <c r="B84" s="7" t="n"/>
      <c r="C84" s="8" t="n"/>
      <c r="D84" s="8" t="n"/>
      <c r="E84" s="8" t="n"/>
      <c r="F84" s="8" t="n"/>
      <c r="G84" s="9" t="n"/>
      <c r="H84" s="8" t="n"/>
      <c r="I84" s="9">
        <f>IF(G84="","",ROUND(G84*H84/100,2))</f>
        <v/>
      </c>
      <c r="J84" s="8" t="n"/>
      <c r="K84" s="9">
        <f>IF(G84="","",ROUND(I84*J84/100,2))</f>
        <v/>
      </c>
      <c r="L84" s="8" t="n"/>
      <c r="M84" s="9">
        <f>IF(G84="","",ROUND((G84+(I84-K84))*L84/100,2))</f>
        <v/>
      </c>
      <c r="N84" s="9">
        <f>IF(G84="","",G84+I84)</f>
        <v/>
      </c>
    </row>
    <row r="85">
      <c r="A85" s="10">
        <f>IF(B85="","",COUNTA($B$2:B85))</f>
        <v/>
      </c>
      <c r="B85" s="11" t="n"/>
      <c r="C85" s="12" t="n"/>
      <c r="D85" s="12" t="n"/>
      <c r="E85" s="12" t="n"/>
      <c r="F85" s="12" t="n"/>
      <c r="G85" s="13" t="n"/>
      <c r="H85" s="12" t="n"/>
      <c r="I85" s="13">
        <f>IF(G85="","",ROUND(G85*H85/100,2))</f>
        <v/>
      </c>
      <c r="J85" s="12" t="n"/>
      <c r="K85" s="13">
        <f>IF(G85="","",ROUND(I85*J85/100,2))</f>
        <v/>
      </c>
      <c r="L85" s="12" t="n"/>
      <c r="M85" s="13">
        <f>IF(G85="","",ROUND((G85+(I85-K85))*L85/100,2))</f>
        <v/>
      </c>
      <c r="N85" s="13">
        <f>IF(G85="","",G85+I85)</f>
        <v/>
      </c>
    </row>
    <row r="86">
      <c r="A86" s="6">
        <f>IF(B86="","",COUNTA($B$2:B86))</f>
        <v/>
      </c>
      <c r="B86" s="7" t="n"/>
      <c r="C86" s="8" t="n"/>
      <c r="D86" s="8" t="n"/>
      <c r="E86" s="8" t="n"/>
      <c r="F86" s="8" t="n"/>
      <c r="G86" s="9" t="n"/>
      <c r="H86" s="8" t="n"/>
      <c r="I86" s="9">
        <f>IF(G86="","",ROUND(G86*H86/100,2))</f>
        <v/>
      </c>
      <c r="J86" s="8" t="n"/>
      <c r="K86" s="9">
        <f>IF(G86="","",ROUND(I86*J86/100,2))</f>
        <v/>
      </c>
      <c r="L86" s="8" t="n"/>
      <c r="M86" s="9">
        <f>IF(G86="","",ROUND((G86+(I86-K86))*L86/100,2))</f>
        <v/>
      </c>
      <c r="N86" s="9">
        <f>IF(G86="","",G86+I86)</f>
        <v/>
      </c>
    </row>
    <row r="87">
      <c r="A87" s="10">
        <f>IF(B87="","",COUNTA($B$2:B87))</f>
        <v/>
      </c>
      <c r="B87" s="11" t="n"/>
      <c r="C87" s="12" t="n"/>
      <c r="D87" s="12" t="n"/>
      <c r="E87" s="12" t="n"/>
      <c r="F87" s="12" t="n"/>
      <c r="G87" s="13" t="n"/>
      <c r="H87" s="12" t="n"/>
      <c r="I87" s="13">
        <f>IF(G87="","",ROUND(G87*H87/100,2))</f>
        <v/>
      </c>
      <c r="J87" s="12" t="n"/>
      <c r="K87" s="13">
        <f>IF(G87="","",ROUND(I87*J87/100,2))</f>
        <v/>
      </c>
      <c r="L87" s="12" t="n"/>
      <c r="M87" s="13">
        <f>IF(G87="","",ROUND((G87+(I87-K87))*L87/100,2))</f>
        <v/>
      </c>
      <c r="N87" s="13">
        <f>IF(G87="","",G87+I87)</f>
        <v/>
      </c>
    </row>
    <row r="88">
      <c r="A88" s="6">
        <f>IF(B88="","",COUNTA($B$2:B88))</f>
        <v/>
      </c>
      <c r="B88" s="7" t="n"/>
      <c r="C88" s="8" t="n"/>
      <c r="D88" s="8" t="n"/>
      <c r="E88" s="8" t="n"/>
      <c r="F88" s="8" t="n"/>
      <c r="G88" s="9" t="n"/>
      <c r="H88" s="8" t="n"/>
      <c r="I88" s="9">
        <f>IF(G88="","",ROUND(G88*H88/100,2))</f>
        <v/>
      </c>
      <c r="J88" s="8" t="n"/>
      <c r="K88" s="9">
        <f>IF(G88="","",ROUND(I88*J88/100,2))</f>
        <v/>
      </c>
      <c r="L88" s="8" t="n"/>
      <c r="M88" s="9">
        <f>IF(G88="","",ROUND((G88+(I88-K88))*L88/100,2))</f>
        <v/>
      </c>
      <c r="N88" s="9">
        <f>IF(G88="","",G88+I88)</f>
        <v/>
      </c>
    </row>
    <row r="89">
      <c r="A89" s="10">
        <f>IF(B89="","",COUNTA($B$2:B89))</f>
        <v/>
      </c>
      <c r="B89" s="11" t="n"/>
      <c r="C89" s="12" t="n"/>
      <c r="D89" s="12" t="n"/>
      <c r="E89" s="12" t="n"/>
      <c r="F89" s="12" t="n"/>
      <c r="G89" s="13" t="n"/>
      <c r="H89" s="12" t="n"/>
      <c r="I89" s="13">
        <f>IF(G89="","",ROUND(G89*H89/100,2))</f>
        <v/>
      </c>
      <c r="J89" s="12" t="n"/>
      <c r="K89" s="13">
        <f>IF(G89="","",ROUND(I89*J89/100,2))</f>
        <v/>
      </c>
      <c r="L89" s="12" t="n"/>
      <c r="M89" s="13">
        <f>IF(G89="","",ROUND((G89+(I89-K89))*L89/100,2))</f>
        <v/>
      </c>
      <c r="N89" s="13">
        <f>IF(G89="","",G89+I89)</f>
        <v/>
      </c>
    </row>
    <row r="90">
      <c r="A90" s="6">
        <f>IF(B90="","",COUNTA($B$2:B90))</f>
        <v/>
      </c>
      <c r="B90" s="7" t="n"/>
      <c r="C90" s="8" t="n"/>
      <c r="D90" s="8" t="n"/>
      <c r="E90" s="8" t="n"/>
      <c r="F90" s="8" t="n"/>
      <c r="G90" s="9" t="n"/>
      <c r="H90" s="8" t="n"/>
      <c r="I90" s="9">
        <f>IF(G90="","",ROUND(G90*H90/100,2))</f>
        <v/>
      </c>
      <c r="J90" s="8" t="n"/>
      <c r="K90" s="9">
        <f>IF(G90="","",ROUND(I90*J90/100,2))</f>
        <v/>
      </c>
      <c r="L90" s="8" t="n"/>
      <c r="M90" s="9">
        <f>IF(G90="","",ROUND((G90+(I90-K90))*L90/100,2))</f>
        <v/>
      </c>
      <c r="N90" s="9">
        <f>IF(G90="","",G90+I90)</f>
        <v/>
      </c>
    </row>
    <row r="91">
      <c r="A91" s="10">
        <f>IF(B91="","",COUNTA($B$2:B91))</f>
        <v/>
      </c>
      <c r="B91" s="11" t="n"/>
      <c r="C91" s="12" t="n"/>
      <c r="D91" s="12" t="n"/>
      <c r="E91" s="12" t="n"/>
      <c r="F91" s="12" t="n"/>
      <c r="G91" s="13" t="n"/>
      <c r="H91" s="12" t="n"/>
      <c r="I91" s="13">
        <f>IF(G91="","",ROUND(G91*H91/100,2))</f>
        <v/>
      </c>
      <c r="J91" s="12" t="n"/>
      <c r="K91" s="13">
        <f>IF(G91="","",ROUND(I91*J91/100,2))</f>
        <v/>
      </c>
      <c r="L91" s="12" t="n"/>
      <c r="M91" s="13">
        <f>IF(G91="","",ROUND((G91+(I91-K91))*L91/100,2))</f>
        <v/>
      </c>
      <c r="N91" s="13">
        <f>IF(G91="","",G91+I91)</f>
        <v/>
      </c>
    </row>
    <row r="92">
      <c r="A92" s="6">
        <f>IF(B92="","",COUNTA($B$2:B92))</f>
        <v/>
      </c>
      <c r="B92" s="7" t="n"/>
      <c r="C92" s="8" t="n"/>
      <c r="D92" s="8" t="n"/>
      <c r="E92" s="8" t="n"/>
      <c r="F92" s="8" t="n"/>
      <c r="G92" s="9" t="n"/>
      <c r="H92" s="8" t="n"/>
      <c r="I92" s="9">
        <f>IF(G92="","",ROUND(G92*H92/100,2))</f>
        <v/>
      </c>
      <c r="J92" s="8" t="n"/>
      <c r="K92" s="9">
        <f>IF(G92="","",ROUND(I92*J92/100,2))</f>
        <v/>
      </c>
      <c r="L92" s="8" t="n"/>
      <c r="M92" s="9">
        <f>IF(G92="","",ROUND((G92+(I92-K92))*L92/100,2))</f>
        <v/>
      </c>
      <c r="N92" s="9">
        <f>IF(G92="","",G92+I92)</f>
        <v/>
      </c>
    </row>
    <row r="93">
      <c r="A93" s="10">
        <f>IF(B93="","",COUNTA($B$2:B93))</f>
        <v/>
      </c>
      <c r="B93" s="11" t="n"/>
      <c r="C93" s="12" t="n"/>
      <c r="D93" s="12" t="n"/>
      <c r="E93" s="12" t="n"/>
      <c r="F93" s="12" t="n"/>
      <c r="G93" s="13" t="n"/>
      <c r="H93" s="12" t="n"/>
      <c r="I93" s="13">
        <f>IF(G93="","",ROUND(G93*H93/100,2))</f>
        <v/>
      </c>
      <c r="J93" s="12" t="n"/>
      <c r="K93" s="13">
        <f>IF(G93="","",ROUND(I93*J93/100,2))</f>
        <v/>
      </c>
      <c r="L93" s="12" t="n"/>
      <c r="M93" s="13">
        <f>IF(G93="","",ROUND((G93+(I93-K93))*L93/100,2))</f>
        <v/>
      </c>
      <c r="N93" s="13">
        <f>IF(G93="","",G93+I93)</f>
        <v/>
      </c>
    </row>
    <row r="94">
      <c r="A94" s="6">
        <f>IF(B94="","",COUNTA($B$2:B94))</f>
        <v/>
      </c>
      <c r="B94" s="7" t="n"/>
      <c r="C94" s="8" t="n"/>
      <c r="D94" s="8" t="n"/>
      <c r="E94" s="8" t="n"/>
      <c r="F94" s="8" t="n"/>
      <c r="G94" s="9" t="n"/>
      <c r="H94" s="8" t="n"/>
      <c r="I94" s="9">
        <f>IF(G94="","",ROUND(G94*H94/100,2))</f>
        <v/>
      </c>
      <c r="J94" s="8" t="n"/>
      <c r="K94" s="9">
        <f>IF(G94="","",ROUND(I94*J94/100,2))</f>
        <v/>
      </c>
      <c r="L94" s="8" t="n"/>
      <c r="M94" s="9">
        <f>IF(G94="","",ROUND((G94+(I94-K94))*L94/100,2))</f>
        <v/>
      </c>
      <c r="N94" s="9">
        <f>IF(G94="","",G94+I94)</f>
        <v/>
      </c>
    </row>
    <row r="95">
      <c r="A95" s="10">
        <f>IF(B95="","",COUNTA($B$2:B95))</f>
        <v/>
      </c>
      <c r="B95" s="11" t="n"/>
      <c r="C95" s="12" t="n"/>
      <c r="D95" s="12" t="n"/>
      <c r="E95" s="12" t="n"/>
      <c r="F95" s="12" t="n"/>
      <c r="G95" s="13" t="n"/>
      <c r="H95" s="12" t="n"/>
      <c r="I95" s="13">
        <f>IF(G95="","",ROUND(G95*H95/100,2))</f>
        <v/>
      </c>
      <c r="J95" s="12" t="n"/>
      <c r="K95" s="13">
        <f>IF(G95="","",ROUND(I95*J95/100,2))</f>
        <v/>
      </c>
      <c r="L95" s="12" t="n"/>
      <c r="M95" s="13">
        <f>IF(G95="","",ROUND((G95+(I95-K95))*L95/100,2))</f>
        <v/>
      </c>
      <c r="N95" s="13">
        <f>IF(G95="","",G95+I95)</f>
        <v/>
      </c>
    </row>
    <row r="96">
      <c r="A96" s="6">
        <f>IF(B96="","",COUNTA($B$2:B96))</f>
        <v/>
      </c>
      <c r="B96" s="7" t="n"/>
      <c r="C96" s="8" t="n"/>
      <c r="D96" s="8" t="n"/>
      <c r="E96" s="8" t="n"/>
      <c r="F96" s="8" t="n"/>
      <c r="G96" s="9" t="n"/>
      <c r="H96" s="8" t="n"/>
      <c r="I96" s="9">
        <f>IF(G96="","",ROUND(G96*H96/100,2))</f>
        <v/>
      </c>
      <c r="J96" s="8" t="n"/>
      <c r="K96" s="9">
        <f>IF(G96="","",ROUND(I96*J96/100,2))</f>
        <v/>
      </c>
      <c r="L96" s="8" t="n"/>
      <c r="M96" s="9">
        <f>IF(G96="","",ROUND((G96+(I96-K96))*L96/100,2))</f>
        <v/>
      </c>
      <c r="N96" s="9">
        <f>IF(G96="","",G96+I96)</f>
        <v/>
      </c>
    </row>
    <row r="97">
      <c r="A97" s="10">
        <f>IF(B97="","",COUNTA($B$2:B97))</f>
        <v/>
      </c>
      <c r="B97" s="11" t="n"/>
      <c r="C97" s="12" t="n"/>
      <c r="D97" s="12" t="n"/>
      <c r="E97" s="12" t="n"/>
      <c r="F97" s="12" t="n"/>
      <c r="G97" s="13" t="n"/>
      <c r="H97" s="12" t="n"/>
      <c r="I97" s="13">
        <f>IF(G97="","",ROUND(G97*H97/100,2))</f>
        <v/>
      </c>
      <c r="J97" s="12" t="n"/>
      <c r="K97" s="13">
        <f>IF(G97="","",ROUND(I97*J97/100,2))</f>
        <v/>
      </c>
      <c r="L97" s="12" t="n"/>
      <c r="M97" s="13">
        <f>IF(G97="","",ROUND((G97+(I97-K97))*L97/100,2))</f>
        <v/>
      </c>
      <c r="N97" s="13">
        <f>IF(G97="","",G97+I97)</f>
        <v/>
      </c>
    </row>
    <row r="98">
      <c r="A98" s="6">
        <f>IF(B98="","",COUNTA($B$2:B98))</f>
        <v/>
      </c>
      <c r="B98" s="7" t="n"/>
      <c r="C98" s="8" t="n"/>
      <c r="D98" s="8" t="n"/>
      <c r="E98" s="8" t="n"/>
      <c r="F98" s="8" t="n"/>
      <c r="G98" s="9" t="n"/>
      <c r="H98" s="8" t="n"/>
      <c r="I98" s="9">
        <f>IF(G98="","",ROUND(G98*H98/100,2))</f>
        <v/>
      </c>
      <c r="J98" s="8" t="n"/>
      <c r="K98" s="9">
        <f>IF(G98="","",ROUND(I98*J98/100,2))</f>
        <v/>
      </c>
      <c r="L98" s="8" t="n"/>
      <c r="M98" s="9">
        <f>IF(G98="","",ROUND((G98+(I98-K98))*L98/100,2))</f>
        <v/>
      </c>
      <c r="N98" s="9">
        <f>IF(G98="","",G98+I98)</f>
        <v/>
      </c>
    </row>
    <row r="99">
      <c r="A99" s="10">
        <f>IF(B99="","",COUNTA($B$2:B99))</f>
        <v/>
      </c>
      <c r="B99" s="11" t="n"/>
      <c r="C99" s="12" t="n"/>
      <c r="D99" s="12" t="n"/>
      <c r="E99" s="12" t="n"/>
      <c r="F99" s="12" t="n"/>
      <c r="G99" s="13" t="n"/>
      <c r="H99" s="12" t="n"/>
      <c r="I99" s="13">
        <f>IF(G99="","",ROUND(G99*H99/100,2))</f>
        <v/>
      </c>
      <c r="J99" s="12" t="n"/>
      <c r="K99" s="13">
        <f>IF(G99="","",ROUND(I99*J99/100,2))</f>
        <v/>
      </c>
      <c r="L99" s="12" t="n"/>
      <c r="M99" s="13">
        <f>IF(G99="","",ROUND((G99+(I99-K99))*L99/100,2))</f>
        <v/>
      </c>
      <c r="N99" s="13">
        <f>IF(G99="","",G99+I99)</f>
        <v/>
      </c>
    </row>
    <row r="100">
      <c r="A100" s="6">
        <f>IF(B100="","",COUNTA($B$2:B100))</f>
        <v/>
      </c>
      <c r="B100" s="7" t="n"/>
      <c r="C100" s="8" t="n"/>
      <c r="D100" s="8" t="n"/>
      <c r="E100" s="8" t="n"/>
      <c r="F100" s="8" t="n"/>
      <c r="G100" s="9" t="n"/>
      <c r="H100" s="8" t="n"/>
      <c r="I100" s="9">
        <f>IF(G100="","",ROUND(G100*H100/100,2))</f>
        <v/>
      </c>
      <c r="J100" s="8" t="n"/>
      <c r="K100" s="9">
        <f>IF(G100="","",ROUND(I100*J100/100,2))</f>
        <v/>
      </c>
      <c r="L100" s="8" t="n"/>
      <c r="M100" s="9">
        <f>IF(G100="","",ROUND((G100+(I100-K100))*L100/100,2))</f>
        <v/>
      </c>
      <c r="N100" s="9">
        <f>IF(G100="","",G100+I100)</f>
        <v/>
      </c>
    </row>
    <row r="101">
      <c r="A101" s="10">
        <f>IF(B101="","",COUNTA($B$2:B101))</f>
        <v/>
      </c>
      <c r="B101" s="11" t="n"/>
      <c r="C101" s="12" t="n"/>
      <c r="D101" s="12" t="n"/>
      <c r="E101" s="12" t="n"/>
      <c r="F101" s="12" t="n"/>
      <c r="G101" s="13" t="n"/>
      <c r="H101" s="12" t="n"/>
      <c r="I101" s="13">
        <f>IF(G101="","",ROUND(G101*H101/100,2))</f>
        <v/>
      </c>
      <c r="J101" s="12" t="n"/>
      <c r="K101" s="13">
        <f>IF(G101="","",ROUND(I101*J101/100,2))</f>
        <v/>
      </c>
      <c r="L101" s="12" t="n"/>
      <c r="M101" s="13">
        <f>IF(G101="","",ROUND((G101+(I101-K101))*L101/100,2))</f>
        <v/>
      </c>
      <c r="N101" s="13">
        <f>IF(G101="","",G101+I101)</f>
        <v/>
      </c>
    </row>
    <row r="102">
      <c r="A102" s="6">
        <f>IF(B102="","",COUNTA($B$2:B102))</f>
        <v/>
      </c>
      <c r="B102" s="7" t="n"/>
      <c r="C102" s="8" t="n"/>
      <c r="D102" s="8" t="n"/>
      <c r="E102" s="8" t="n"/>
      <c r="F102" s="8" t="n"/>
      <c r="G102" s="9" t="n"/>
      <c r="H102" s="8" t="n"/>
      <c r="I102" s="9">
        <f>IF(G102="","",ROUND(G102*H102/100,2))</f>
        <v/>
      </c>
      <c r="J102" s="8" t="n"/>
      <c r="K102" s="9">
        <f>IF(G102="","",ROUND(I102*J102/100,2))</f>
        <v/>
      </c>
      <c r="L102" s="8" t="n"/>
      <c r="M102" s="9">
        <f>IF(G102="","",ROUND((G102+(I102-K102))*L102/100,2))</f>
        <v/>
      </c>
      <c r="N102" s="9">
        <f>IF(G102="","",G102+I102)</f>
        <v/>
      </c>
    </row>
    <row r="103">
      <c r="A103" s="10">
        <f>IF(B103="","",COUNTA($B$2:B103))</f>
        <v/>
      </c>
      <c r="B103" s="11" t="n"/>
      <c r="C103" s="12" t="n"/>
      <c r="D103" s="12" t="n"/>
      <c r="E103" s="12" t="n"/>
      <c r="F103" s="12" t="n"/>
      <c r="G103" s="13" t="n"/>
      <c r="H103" s="12" t="n"/>
      <c r="I103" s="13">
        <f>IF(G103="","",ROUND(G103*H103/100,2))</f>
        <v/>
      </c>
      <c r="J103" s="12" t="n"/>
      <c r="K103" s="13">
        <f>IF(G103="","",ROUND(I103*J103/100,2))</f>
        <v/>
      </c>
      <c r="L103" s="12" t="n"/>
      <c r="M103" s="13">
        <f>IF(G103="","",ROUND((G103+(I103-K103))*L103/100,2))</f>
        <v/>
      </c>
      <c r="N103" s="13">
        <f>IF(G103="","",G103+I103)</f>
        <v/>
      </c>
    </row>
    <row r="104">
      <c r="A104" s="6">
        <f>IF(B104="","",COUNTA($B$2:B104))</f>
        <v/>
      </c>
      <c r="B104" s="7" t="n"/>
      <c r="C104" s="8" t="n"/>
      <c r="D104" s="8" t="n"/>
      <c r="E104" s="8" t="n"/>
      <c r="F104" s="8" t="n"/>
      <c r="G104" s="9" t="n"/>
      <c r="H104" s="8" t="n"/>
      <c r="I104" s="9">
        <f>IF(G104="","",ROUND(G104*H104/100,2))</f>
        <v/>
      </c>
      <c r="J104" s="8" t="n"/>
      <c r="K104" s="9">
        <f>IF(G104="","",ROUND(I104*J104/100,2))</f>
        <v/>
      </c>
      <c r="L104" s="8" t="n"/>
      <c r="M104" s="9">
        <f>IF(G104="","",ROUND((G104+(I104-K104))*L104/100,2))</f>
        <v/>
      </c>
      <c r="N104" s="9">
        <f>IF(G104="","",G104+I104)</f>
        <v/>
      </c>
    </row>
    <row r="105">
      <c r="A105" s="10">
        <f>IF(B105="","",COUNTA($B$2:B105))</f>
        <v/>
      </c>
      <c r="B105" s="11" t="n"/>
      <c r="C105" s="12" t="n"/>
      <c r="D105" s="12" t="n"/>
      <c r="E105" s="12" t="n"/>
      <c r="F105" s="12" t="n"/>
      <c r="G105" s="13" t="n"/>
      <c r="H105" s="12" t="n"/>
      <c r="I105" s="13">
        <f>IF(G105="","",ROUND(G105*H105/100,2))</f>
        <v/>
      </c>
      <c r="J105" s="12" t="n"/>
      <c r="K105" s="13">
        <f>IF(G105="","",ROUND(I105*J105/100,2))</f>
        <v/>
      </c>
      <c r="L105" s="12" t="n"/>
      <c r="M105" s="13">
        <f>IF(G105="","",ROUND((G105+(I105-K105))*L105/100,2))</f>
        <v/>
      </c>
      <c r="N105" s="13">
        <f>IF(G105="","",G105+I105)</f>
        <v/>
      </c>
    </row>
    <row r="106">
      <c r="A106" s="6">
        <f>IF(B106="","",COUNTA($B$2:B106))</f>
        <v/>
      </c>
      <c r="B106" s="7" t="n"/>
      <c r="C106" s="8" t="n"/>
      <c r="D106" s="8" t="n"/>
      <c r="E106" s="8" t="n"/>
      <c r="F106" s="8" t="n"/>
      <c r="G106" s="9" t="n"/>
      <c r="H106" s="8" t="n"/>
      <c r="I106" s="9">
        <f>IF(G106="","",ROUND(G106*H106/100,2))</f>
        <v/>
      </c>
      <c r="J106" s="8" t="n"/>
      <c r="K106" s="9">
        <f>IF(G106="","",ROUND(I106*J106/100,2))</f>
        <v/>
      </c>
      <c r="L106" s="8" t="n"/>
      <c r="M106" s="9">
        <f>IF(G106="","",ROUND((G106+(I106-K106))*L106/100,2))</f>
        <v/>
      </c>
      <c r="N106" s="9">
        <f>IF(G106="","",G106+I106)</f>
        <v/>
      </c>
    </row>
    <row r="107">
      <c r="A107" s="10">
        <f>IF(B107="","",COUNTA($B$2:B107))</f>
        <v/>
      </c>
      <c r="B107" s="11" t="n"/>
      <c r="C107" s="12" t="n"/>
      <c r="D107" s="12" t="n"/>
      <c r="E107" s="12" t="n"/>
      <c r="F107" s="12" t="n"/>
      <c r="G107" s="13" t="n"/>
      <c r="H107" s="12" t="n"/>
      <c r="I107" s="13">
        <f>IF(G107="","",ROUND(G107*H107/100,2))</f>
        <v/>
      </c>
      <c r="J107" s="12" t="n"/>
      <c r="K107" s="13">
        <f>IF(G107="","",ROUND(I107*J107/100,2))</f>
        <v/>
      </c>
      <c r="L107" s="12" t="n"/>
      <c r="M107" s="13">
        <f>IF(G107="","",ROUND((G107+(I107-K107))*L107/100,2))</f>
        <v/>
      </c>
      <c r="N107" s="13">
        <f>IF(G107="","",G107+I107)</f>
        <v/>
      </c>
    </row>
    <row r="108">
      <c r="A108" s="6">
        <f>IF(B108="","",COUNTA($B$2:B108))</f>
        <v/>
      </c>
      <c r="B108" s="7" t="n"/>
      <c r="C108" s="8" t="n"/>
      <c r="D108" s="8" t="n"/>
      <c r="E108" s="8" t="n"/>
      <c r="F108" s="8" t="n"/>
      <c r="G108" s="9" t="n"/>
      <c r="H108" s="8" t="n"/>
      <c r="I108" s="9">
        <f>IF(G108="","",ROUND(G108*H108/100,2))</f>
        <v/>
      </c>
      <c r="J108" s="8" t="n"/>
      <c r="K108" s="9">
        <f>IF(G108="","",ROUND(I108*J108/100,2))</f>
        <v/>
      </c>
      <c r="L108" s="8" t="n"/>
      <c r="M108" s="9">
        <f>IF(G108="","",ROUND((G108+(I108-K108))*L108/100,2))</f>
        <v/>
      </c>
      <c r="N108" s="9">
        <f>IF(G108="","",G108+I108)</f>
        <v/>
      </c>
    </row>
    <row r="109">
      <c r="A109" s="10">
        <f>IF(B109="","",COUNTA($B$2:B109))</f>
        <v/>
      </c>
      <c r="B109" s="11" t="n"/>
      <c r="C109" s="12" t="n"/>
      <c r="D109" s="12" t="n"/>
      <c r="E109" s="12" t="n"/>
      <c r="F109" s="12" t="n"/>
      <c r="G109" s="13" t="n"/>
      <c r="H109" s="12" t="n"/>
      <c r="I109" s="13">
        <f>IF(G109="","",ROUND(G109*H109/100,2))</f>
        <v/>
      </c>
      <c r="J109" s="12" t="n"/>
      <c r="K109" s="13">
        <f>IF(G109="","",ROUND(I109*J109/100,2))</f>
        <v/>
      </c>
      <c r="L109" s="12" t="n"/>
      <c r="M109" s="13">
        <f>IF(G109="","",ROUND((G109+(I109-K109))*L109/100,2))</f>
        <v/>
      </c>
      <c r="N109" s="13">
        <f>IF(G109="","",G109+I109)</f>
        <v/>
      </c>
    </row>
    <row r="110">
      <c r="A110" s="6">
        <f>IF(B110="","",COUNTA($B$2:B110))</f>
        <v/>
      </c>
      <c r="B110" s="7" t="n"/>
      <c r="C110" s="8" t="n"/>
      <c r="D110" s="8" t="n"/>
      <c r="E110" s="8" t="n"/>
      <c r="F110" s="8" t="n"/>
      <c r="G110" s="9" t="n"/>
      <c r="H110" s="8" t="n"/>
      <c r="I110" s="9">
        <f>IF(G110="","",ROUND(G110*H110/100,2))</f>
        <v/>
      </c>
      <c r="J110" s="8" t="n"/>
      <c r="K110" s="9">
        <f>IF(G110="","",ROUND(I110*J110/100,2))</f>
        <v/>
      </c>
      <c r="L110" s="8" t="n"/>
      <c r="M110" s="9">
        <f>IF(G110="","",ROUND((G110+(I110-K110))*L110/100,2))</f>
        <v/>
      </c>
      <c r="N110" s="9">
        <f>IF(G110="","",G110+I110)</f>
        <v/>
      </c>
    </row>
    <row r="111">
      <c r="A111" s="10">
        <f>IF(B111="","",COUNTA($B$2:B111))</f>
        <v/>
      </c>
      <c r="B111" s="11" t="n"/>
      <c r="C111" s="12" t="n"/>
      <c r="D111" s="12" t="n"/>
      <c r="E111" s="12" t="n"/>
      <c r="F111" s="12" t="n"/>
      <c r="G111" s="13" t="n"/>
      <c r="H111" s="12" t="n"/>
      <c r="I111" s="13">
        <f>IF(G111="","",ROUND(G111*H111/100,2))</f>
        <v/>
      </c>
      <c r="J111" s="12" t="n"/>
      <c r="K111" s="13">
        <f>IF(G111="","",ROUND(I111*J111/100,2))</f>
        <v/>
      </c>
      <c r="L111" s="12" t="n"/>
      <c r="M111" s="13">
        <f>IF(G111="","",ROUND((G111+(I111-K111))*L111/100,2))</f>
        <v/>
      </c>
      <c r="N111" s="13">
        <f>IF(G111="","",G111+I111)</f>
        <v/>
      </c>
    </row>
    <row r="112">
      <c r="A112" s="6">
        <f>IF(B112="","",COUNTA($B$2:B112))</f>
        <v/>
      </c>
      <c r="B112" s="7" t="n"/>
      <c r="C112" s="8" t="n"/>
      <c r="D112" s="8" t="n"/>
      <c r="E112" s="8" t="n"/>
      <c r="F112" s="8" t="n"/>
      <c r="G112" s="9" t="n"/>
      <c r="H112" s="8" t="n"/>
      <c r="I112" s="9">
        <f>IF(G112="","",ROUND(G112*H112/100,2))</f>
        <v/>
      </c>
      <c r="J112" s="8" t="n"/>
      <c r="K112" s="9">
        <f>IF(G112="","",ROUND(I112*J112/100,2))</f>
        <v/>
      </c>
      <c r="L112" s="8" t="n"/>
      <c r="M112" s="9">
        <f>IF(G112="","",ROUND((G112+(I112-K112))*L112/100,2))</f>
        <v/>
      </c>
      <c r="N112" s="9">
        <f>IF(G112="","",G112+I112)</f>
        <v/>
      </c>
    </row>
    <row r="113">
      <c r="A113" s="10">
        <f>IF(B113="","",COUNTA($B$2:B113))</f>
        <v/>
      </c>
      <c r="B113" s="11" t="n"/>
      <c r="C113" s="12" t="n"/>
      <c r="D113" s="12" t="n"/>
      <c r="E113" s="12" t="n"/>
      <c r="F113" s="12" t="n"/>
      <c r="G113" s="13" t="n"/>
      <c r="H113" s="12" t="n"/>
      <c r="I113" s="13">
        <f>IF(G113="","",ROUND(G113*H113/100,2))</f>
        <v/>
      </c>
      <c r="J113" s="12" t="n"/>
      <c r="K113" s="13">
        <f>IF(G113="","",ROUND(I113*J113/100,2))</f>
        <v/>
      </c>
      <c r="L113" s="12" t="n"/>
      <c r="M113" s="13">
        <f>IF(G113="","",ROUND((G113+(I113-K113))*L113/100,2))</f>
        <v/>
      </c>
      <c r="N113" s="13">
        <f>IF(G113="","",G113+I113)</f>
        <v/>
      </c>
    </row>
    <row r="114">
      <c r="A114" s="6">
        <f>IF(B114="","",COUNTA($B$2:B114))</f>
        <v/>
      </c>
      <c r="B114" s="7" t="n"/>
      <c r="C114" s="8" t="n"/>
      <c r="D114" s="8" t="n"/>
      <c r="E114" s="8" t="n"/>
      <c r="F114" s="8" t="n"/>
      <c r="G114" s="9" t="n"/>
      <c r="H114" s="8" t="n"/>
      <c r="I114" s="9">
        <f>IF(G114="","",ROUND(G114*H114/100,2))</f>
        <v/>
      </c>
      <c r="J114" s="8" t="n"/>
      <c r="K114" s="9">
        <f>IF(G114="","",ROUND(I114*J114/100,2))</f>
        <v/>
      </c>
      <c r="L114" s="8" t="n"/>
      <c r="M114" s="9">
        <f>IF(G114="","",ROUND((G114+(I114-K114))*L114/100,2))</f>
        <v/>
      </c>
      <c r="N114" s="9">
        <f>IF(G114="","",G114+I114)</f>
        <v/>
      </c>
    </row>
    <row r="115">
      <c r="A115" s="10">
        <f>IF(B115="","",COUNTA($B$2:B115))</f>
        <v/>
      </c>
      <c r="B115" s="11" t="n"/>
      <c r="C115" s="12" t="n"/>
      <c r="D115" s="12" t="n"/>
      <c r="E115" s="12" t="n"/>
      <c r="F115" s="12" t="n"/>
      <c r="G115" s="13" t="n"/>
      <c r="H115" s="12" t="n"/>
      <c r="I115" s="13">
        <f>IF(G115="","",ROUND(G115*H115/100,2))</f>
        <v/>
      </c>
      <c r="J115" s="12" t="n"/>
      <c r="K115" s="13">
        <f>IF(G115="","",ROUND(I115*J115/100,2))</f>
        <v/>
      </c>
      <c r="L115" s="12" t="n"/>
      <c r="M115" s="13">
        <f>IF(G115="","",ROUND((G115+(I115-K115))*L115/100,2))</f>
        <v/>
      </c>
      <c r="N115" s="13">
        <f>IF(G115="","",G115+I115)</f>
        <v/>
      </c>
    </row>
    <row r="116">
      <c r="A116" s="6">
        <f>IF(B116="","",COUNTA($B$2:B116))</f>
        <v/>
      </c>
      <c r="B116" s="7" t="n"/>
      <c r="C116" s="8" t="n"/>
      <c r="D116" s="8" t="n"/>
      <c r="E116" s="8" t="n"/>
      <c r="F116" s="8" t="n"/>
      <c r="G116" s="9" t="n"/>
      <c r="H116" s="8" t="n"/>
      <c r="I116" s="9">
        <f>IF(G116="","",ROUND(G116*H116/100,2))</f>
        <v/>
      </c>
      <c r="J116" s="8" t="n"/>
      <c r="K116" s="9">
        <f>IF(G116="","",ROUND(I116*J116/100,2))</f>
        <v/>
      </c>
      <c r="L116" s="8" t="n"/>
      <c r="M116" s="9">
        <f>IF(G116="","",ROUND((G116+(I116-K116))*L116/100,2))</f>
        <v/>
      </c>
      <c r="N116" s="9">
        <f>IF(G116="","",G116+I116)</f>
        <v/>
      </c>
    </row>
    <row r="117">
      <c r="A117" s="10">
        <f>IF(B117="","",COUNTA($B$2:B117))</f>
        <v/>
      </c>
      <c r="B117" s="11" t="n"/>
      <c r="C117" s="12" t="n"/>
      <c r="D117" s="12" t="n"/>
      <c r="E117" s="12" t="n"/>
      <c r="F117" s="12" t="n"/>
      <c r="G117" s="13" t="n"/>
      <c r="H117" s="12" t="n"/>
      <c r="I117" s="13">
        <f>IF(G117="","",ROUND(G117*H117/100,2))</f>
        <v/>
      </c>
      <c r="J117" s="12" t="n"/>
      <c r="K117" s="13">
        <f>IF(G117="","",ROUND(I117*J117/100,2))</f>
        <v/>
      </c>
      <c r="L117" s="12" t="n"/>
      <c r="M117" s="13">
        <f>IF(G117="","",ROUND((G117+(I117-K117))*L117/100,2))</f>
        <v/>
      </c>
      <c r="N117" s="13">
        <f>IF(G117="","",G117+I117)</f>
        <v/>
      </c>
    </row>
    <row r="118">
      <c r="A118" s="6">
        <f>IF(B118="","",COUNTA($B$2:B118))</f>
        <v/>
      </c>
      <c r="B118" s="7" t="n"/>
      <c r="C118" s="8" t="n"/>
      <c r="D118" s="8" t="n"/>
      <c r="E118" s="8" t="n"/>
      <c r="F118" s="8" t="n"/>
      <c r="G118" s="9" t="n"/>
      <c r="H118" s="8" t="n"/>
      <c r="I118" s="9">
        <f>IF(G118="","",ROUND(G118*H118/100,2))</f>
        <v/>
      </c>
      <c r="J118" s="8" t="n"/>
      <c r="K118" s="9">
        <f>IF(G118="","",ROUND(I118*J118/100,2))</f>
        <v/>
      </c>
      <c r="L118" s="8" t="n"/>
      <c r="M118" s="9">
        <f>IF(G118="","",ROUND((G118+(I118-K118))*L118/100,2))</f>
        <v/>
      </c>
      <c r="N118" s="9">
        <f>IF(G118="","",G118+I118)</f>
        <v/>
      </c>
    </row>
    <row r="119">
      <c r="A119" s="10">
        <f>IF(B119="","",COUNTA($B$2:B119))</f>
        <v/>
      </c>
      <c r="B119" s="11" t="n"/>
      <c r="C119" s="12" t="n"/>
      <c r="D119" s="12" t="n"/>
      <c r="E119" s="12" t="n"/>
      <c r="F119" s="12" t="n"/>
      <c r="G119" s="13" t="n"/>
      <c r="H119" s="12" t="n"/>
      <c r="I119" s="13">
        <f>IF(G119="","",ROUND(G119*H119/100,2))</f>
        <v/>
      </c>
      <c r="J119" s="12" t="n"/>
      <c r="K119" s="13">
        <f>IF(G119="","",ROUND(I119*J119/100,2))</f>
        <v/>
      </c>
      <c r="L119" s="12" t="n"/>
      <c r="M119" s="13">
        <f>IF(G119="","",ROUND((G119+(I119-K119))*L119/100,2))</f>
        <v/>
      </c>
      <c r="N119" s="13">
        <f>IF(G119="","",G119+I119)</f>
        <v/>
      </c>
    </row>
    <row r="120">
      <c r="A120" s="6">
        <f>IF(B120="","",COUNTA($B$2:B120))</f>
        <v/>
      </c>
      <c r="B120" s="7" t="n"/>
      <c r="C120" s="8" t="n"/>
      <c r="D120" s="8" t="n"/>
      <c r="E120" s="8" t="n"/>
      <c r="F120" s="8" t="n"/>
      <c r="G120" s="9" t="n"/>
      <c r="H120" s="8" t="n"/>
      <c r="I120" s="9">
        <f>IF(G120="","",ROUND(G120*H120/100,2))</f>
        <v/>
      </c>
      <c r="J120" s="8" t="n"/>
      <c r="K120" s="9">
        <f>IF(G120="","",ROUND(I120*J120/100,2))</f>
        <v/>
      </c>
      <c r="L120" s="8" t="n"/>
      <c r="M120" s="9">
        <f>IF(G120="","",ROUND((G120+(I120-K120))*L120/100,2))</f>
        <v/>
      </c>
      <c r="N120" s="9">
        <f>IF(G120="","",G120+I120)</f>
        <v/>
      </c>
    </row>
    <row r="121">
      <c r="A121" s="10">
        <f>IF(B121="","",COUNTA($B$2:B121))</f>
        <v/>
      </c>
      <c r="B121" s="11" t="n"/>
      <c r="C121" s="12" t="n"/>
      <c r="D121" s="12" t="n"/>
      <c r="E121" s="12" t="n"/>
      <c r="F121" s="12" t="n"/>
      <c r="G121" s="13" t="n"/>
      <c r="H121" s="12" t="n"/>
      <c r="I121" s="13">
        <f>IF(G121="","",ROUND(G121*H121/100,2))</f>
        <v/>
      </c>
      <c r="J121" s="12" t="n"/>
      <c r="K121" s="13">
        <f>IF(G121="","",ROUND(I121*J121/100,2))</f>
        <v/>
      </c>
      <c r="L121" s="12" t="n"/>
      <c r="M121" s="13">
        <f>IF(G121="","",ROUND((G121+(I121-K121))*L121/100,2))</f>
        <v/>
      </c>
      <c r="N121" s="13">
        <f>IF(G121="","",G121+I121)</f>
        <v/>
      </c>
    </row>
    <row r="122">
      <c r="A122" s="6">
        <f>IF(B122="","",COUNTA($B$2:B122))</f>
        <v/>
      </c>
      <c r="B122" s="7" t="n"/>
      <c r="C122" s="8" t="n"/>
      <c r="D122" s="8" t="n"/>
      <c r="E122" s="8" t="n"/>
      <c r="F122" s="8" t="n"/>
      <c r="G122" s="9" t="n"/>
      <c r="H122" s="8" t="n"/>
      <c r="I122" s="9">
        <f>IF(G122="","",ROUND(G122*H122/100,2))</f>
        <v/>
      </c>
      <c r="J122" s="8" t="n"/>
      <c r="K122" s="9">
        <f>IF(G122="","",ROUND(I122*J122/100,2))</f>
        <v/>
      </c>
      <c r="L122" s="8" t="n"/>
      <c r="M122" s="9">
        <f>IF(G122="","",ROUND((G122+(I122-K122))*L122/100,2))</f>
        <v/>
      </c>
      <c r="N122" s="9">
        <f>IF(G122="","",G122+I122)</f>
        <v/>
      </c>
    </row>
    <row r="123">
      <c r="A123" s="10">
        <f>IF(B123="","",COUNTA($B$2:B123))</f>
        <v/>
      </c>
      <c r="B123" s="11" t="n"/>
      <c r="C123" s="12" t="n"/>
      <c r="D123" s="12" t="n"/>
      <c r="E123" s="12" t="n"/>
      <c r="F123" s="12" t="n"/>
      <c r="G123" s="13" t="n"/>
      <c r="H123" s="12" t="n"/>
      <c r="I123" s="13">
        <f>IF(G123="","",ROUND(G123*H123/100,2))</f>
        <v/>
      </c>
      <c r="J123" s="12" t="n"/>
      <c r="K123" s="13">
        <f>IF(G123="","",ROUND(I123*J123/100,2))</f>
        <v/>
      </c>
      <c r="L123" s="12" t="n"/>
      <c r="M123" s="13">
        <f>IF(G123="","",ROUND((G123+(I123-K123))*L123/100,2))</f>
        <v/>
      </c>
      <c r="N123" s="13">
        <f>IF(G123="","",G123+I123)</f>
        <v/>
      </c>
    </row>
    <row r="124">
      <c r="A124" s="6">
        <f>IF(B124="","",COUNTA($B$2:B124))</f>
        <v/>
      </c>
      <c r="B124" s="7" t="n"/>
      <c r="C124" s="8" t="n"/>
      <c r="D124" s="8" t="n"/>
      <c r="E124" s="8" t="n"/>
      <c r="F124" s="8" t="n"/>
      <c r="G124" s="9" t="n"/>
      <c r="H124" s="8" t="n"/>
      <c r="I124" s="9">
        <f>IF(G124="","",ROUND(G124*H124/100,2))</f>
        <v/>
      </c>
      <c r="J124" s="8" t="n"/>
      <c r="K124" s="9">
        <f>IF(G124="","",ROUND(I124*J124/100,2))</f>
        <v/>
      </c>
      <c r="L124" s="8" t="n"/>
      <c r="M124" s="9">
        <f>IF(G124="","",ROUND((G124+(I124-K124))*L124/100,2))</f>
        <v/>
      </c>
      <c r="N124" s="9">
        <f>IF(G124="","",G124+I124)</f>
        <v/>
      </c>
    </row>
    <row r="125">
      <c r="A125" s="10">
        <f>IF(B125="","",COUNTA($B$2:B125))</f>
        <v/>
      </c>
      <c r="B125" s="11" t="n"/>
      <c r="C125" s="12" t="n"/>
      <c r="D125" s="12" t="n"/>
      <c r="E125" s="12" t="n"/>
      <c r="F125" s="12" t="n"/>
      <c r="G125" s="13" t="n"/>
      <c r="H125" s="12" t="n"/>
      <c r="I125" s="13">
        <f>IF(G125="","",ROUND(G125*H125/100,2))</f>
        <v/>
      </c>
      <c r="J125" s="12" t="n"/>
      <c r="K125" s="13">
        <f>IF(G125="","",ROUND(I125*J125/100,2))</f>
        <v/>
      </c>
      <c r="L125" s="12" t="n"/>
      <c r="M125" s="13">
        <f>IF(G125="","",ROUND((G125+(I125-K125))*L125/100,2))</f>
        <v/>
      </c>
      <c r="N125" s="13">
        <f>IF(G125="","",G125+I125)</f>
        <v/>
      </c>
    </row>
    <row r="126">
      <c r="A126" s="6">
        <f>IF(B126="","",COUNTA($B$2:B126))</f>
        <v/>
      </c>
      <c r="B126" s="7" t="n"/>
      <c r="C126" s="8" t="n"/>
      <c r="D126" s="8" t="n"/>
      <c r="E126" s="8" t="n"/>
      <c r="F126" s="8" t="n"/>
      <c r="G126" s="9" t="n"/>
      <c r="H126" s="8" t="n"/>
      <c r="I126" s="9">
        <f>IF(G126="","",ROUND(G126*H126/100,2))</f>
        <v/>
      </c>
      <c r="J126" s="8" t="n"/>
      <c r="K126" s="9">
        <f>IF(G126="","",ROUND(I126*J126/100,2))</f>
        <v/>
      </c>
      <c r="L126" s="8" t="n"/>
      <c r="M126" s="9">
        <f>IF(G126="","",ROUND((G126+(I126-K126))*L126/100,2))</f>
        <v/>
      </c>
      <c r="N126" s="9">
        <f>IF(G126="","",G126+I126)</f>
        <v/>
      </c>
    </row>
    <row r="127">
      <c r="A127" s="10">
        <f>IF(B127="","",COUNTA($B$2:B127))</f>
        <v/>
      </c>
      <c r="B127" s="11" t="n"/>
      <c r="C127" s="12" t="n"/>
      <c r="D127" s="12" t="n"/>
      <c r="E127" s="12" t="n"/>
      <c r="F127" s="12" t="n"/>
      <c r="G127" s="13" t="n"/>
      <c r="H127" s="12" t="n"/>
      <c r="I127" s="13">
        <f>IF(G127="","",ROUND(G127*H127/100,2))</f>
        <v/>
      </c>
      <c r="J127" s="12" t="n"/>
      <c r="K127" s="13">
        <f>IF(G127="","",ROUND(I127*J127/100,2))</f>
        <v/>
      </c>
      <c r="L127" s="12" t="n"/>
      <c r="M127" s="13">
        <f>IF(G127="","",ROUND((G127+(I127-K127))*L127/100,2))</f>
        <v/>
      </c>
      <c r="N127" s="13">
        <f>IF(G127="","",G127+I127)</f>
        <v/>
      </c>
    </row>
    <row r="128">
      <c r="A128" s="6">
        <f>IF(B128="","",COUNTA($B$2:B128))</f>
        <v/>
      </c>
      <c r="B128" s="7" t="n"/>
      <c r="C128" s="8" t="n"/>
      <c r="D128" s="8" t="n"/>
      <c r="E128" s="8" t="n"/>
      <c r="F128" s="8" t="n"/>
      <c r="G128" s="9" t="n"/>
      <c r="H128" s="8" t="n"/>
      <c r="I128" s="9">
        <f>IF(G128="","",ROUND(G128*H128/100,2))</f>
        <v/>
      </c>
      <c r="J128" s="8" t="n"/>
      <c r="K128" s="9">
        <f>IF(G128="","",ROUND(I128*J128/100,2))</f>
        <v/>
      </c>
      <c r="L128" s="8" t="n"/>
      <c r="M128" s="9">
        <f>IF(G128="","",ROUND((G128+(I128-K128))*L128/100,2))</f>
        <v/>
      </c>
      <c r="N128" s="9">
        <f>IF(G128="","",G128+I128)</f>
        <v/>
      </c>
    </row>
    <row r="129">
      <c r="A129" s="10">
        <f>IF(B129="","",COUNTA($B$2:B129))</f>
        <v/>
      </c>
      <c r="B129" s="11" t="n"/>
      <c r="C129" s="12" t="n"/>
      <c r="D129" s="12" t="n"/>
      <c r="E129" s="12" t="n"/>
      <c r="F129" s="12" t="n"/>
      <c r="G129" s="13" t="n"/>
      <c r="H129" s="12" t="n"/>
      <c r="I129" s="13">
        <f>IF(G129="","",ROUND(G129*H129/100,2))</f>
        <v/>
      </c>
      <c r="J129" s="12" t="n"/>
      <c r="K129" s="13">
        <f>IF(G129="","",ROUND(I129*J129/100,2))</f>
        <v/>
      </c>
      <c r="L129" s="12" t="n"/>
      <c r="M129" s="13">
        <f>IF(G129="","",ROUND((G129+(I129-K129))*L129/100,2))</f>
        <v/>
      </c>
      <c r="N129" s="13">
        <f>IF(G129="","",G129+I129)</f>
        <v/>
      </c>
    </row>
    <row r="130">
      <c r="A130" s="6">
        <f>IF(B130="","",COUNTA($B$2:B130))</f>
        <v/>
      </c>
      <c r="B130" s="7" t="n"/>
      <c r="C130" s="8" t="n"/>
      <c r="D130" s="8" t="n"/>
      <c r="E130" s="8" t="n"/>
      <c r="F130" s="8" t="n"/>
      <c r="G130" s="9" t="n"/>
      <c r="H130" s="8" t="n"/>
      <c r="I130" s="9">
        <f>IF(G130="","",ROUND(G130*H130/100,2))</f>
        <v/>
      </c>
      <c r="J130" s="8" t="n"/>
      <c r="K130" s="9">
        <f>IF(G130="","",ROUND(I130*J130/100,2))</f>
        <v/>
      </c>
      <c r="L130" s="8" t="n"/>
      <c r="M130" s="9">
        <f>IF(G130="","",ROUND((G130+(I130-K130))*L130/100,2))</f>
        <v/>
      </c>
      <c r="N130" s="9">
        <f>IF(G130="","",G130+I130)</f>
        <v/>
      </c>
    </row>
    <row r="131">
      <c r="A131" s="10">
        <f>IF(B131="","",COUNTA($B$2:B131))</f>
        <v/>
      </c>
      <c r="B131" s="11" t="n"/>
      <c r="C131" s="12" t="n"/>
      <c r="D131" s="12" t="n"/>
      <c r="E131" s="12" t="n"/>
      <c r="F131" s="12" t="n"/>
      <c r="G131" s="13" t="n"/>
      <c r="H131" s="12" t="n"/>
      <c r="I131" s="13">
        <f>IF(G131="","",ROUND(G131*H131/100,2))</f>
        <v/>
      </c>
      <c r="J131" s="12" t="n"/>
      <c r="K131" s="13">
        <f>IF(G131="","",ROUND(I131*J131/100,2))</f>
        <v/>
      </c>
      <c r="L131" s="12" t="n"/>
      <c r="M131" s="13">
        <f>IF(G131="","",ROUND((G131+(I131-K131))*L131/100,2))</f>
        <v/>
      </c>
      <c r="N131" s="13">
        <f>IF(G131="","",G131+I131)</f>
        <v/>
      </c>
    </row>
    <row r="132">
      <c r="A132" s="6">
        <f>IF(B132="","",COUNTA($B$2:B132))</f>
        <v/>
      </c>
      <c r="B132" s="7" t="n"/>
      <c r="C132" s="8" t="n"/>
      <c r="D132" s="8" t="n"/>
      <c r="E132" s="8" t="n"/>
      <c r="F132" s="8" t="n"/>
      <c r="G132" s="9" t="n"/>
      <c r="H132" s="8" t="n"/>
      <c r="I132" s="9">
        <f>IF(G132="","",ROUND(G132*H132/100,2))</f>
        <v/>
      </c>
      <c r="J132" s="8" t="n"/>
      <c r="K132" s="9">
        <f>IF(G132="","",ROUND(I132*J132/100,2))</f>
        <v/>
      </c>
      <c r="L132" s="8" t="n"/>
      <c r="M132" s="9">
        <f>IF(G132="","",ROUND((G132+(I132-K132))*L132/100,2))</f>
        <v/>
      </c>
      <c r="N132" s="9">
        <f>IF(G132="","",G132+I132)</f>
        <v/>
      </c>
    </row>
    <row r="133">
      <c r="A133" s="10">
        <f>IF(B133="","",COUNTA($B$2:B133))</f>
        <v/>
      </c>
      <c r="B133" s="11" t="n"/>
      <c r="C133" s="12" t="n"/>
      <c r="D133" s="12" t="n"/>
      <c r="E133" s="12" t="n"/>
      <c r="F133" s="12" t="n"/>
      <c r="G133" s="13" t="n"/>
      <c r="H133" s="12" t="n"/>
      <c r="I133" s="13">
        <f>IF(G133="","",ROUND(G133*H133/100,2))</f>
        <v/>
      </c>
      <c r="J133" s="12" t="n"/>
      <c r="K133" s="13">
        <f>IF(G133="","",ROUND(I133*J133/100,2))</f>
        <v/>
      </c>
      <c r="L133" s="12" t="n"/>
      <c r="M133" s="13">
        <f>IF(G133="","",ROUND((G133+(I133-K133))*L133/100,2))</f>
        <v/>
      </c>
      <c r="N133" s="13">
        <f>IF(G133="","",G133+I133)</f>
        <v/>
      </c>
    </row>
    <row r="134">
      <c r="A134" s="6">
        <f>IF(B134="","",COUNTA($B$2:B134))</f>
        <v/>
      </c>
      <c r="B134" s="7" t="n"/>
      <c r="C134" s="8" t="n"/>
      <c r="D134" s="8" t="n"/>
      <c r="E134" s="8" t="n"/>
      <c r="F134" s="8" t="n"/>
      <c r="G134" s="9" t="n"/>
      <c r="H134" s="8" t="n"/>
      <c r="I134" s="9">
        <f>IF(G134="","",ROUND(G134*H134/100,2))</f>
        <v/>
      </c>
      <c r="J134" s="8" t="n"/>
      <c r="K134" s="9">
        <f>IF(G134="","",ROUND(I134*J134/100,2))</f>
        <v/>
      </c>
      <c r="L134" s="8" t="n"/>
      <c r="M134" s="9">
        <f>IF(G134="","",ROUND((G134+(I134-K134))*L134/100,2))</f>
        <v/>
      </c>
      <c r="N134" s="9">
        <f>IF(G134="","",G134+I134)</f>
        <v/>
      </c>
    </row>
    <row r="135">
      <c r="A135" s="10">
        <f>IF(B135="","",COUNTA($B$2:B135))</f>
        <v/>
      </c>
      <c r="B135" s="11" t="n"/>
      <c r="C135" s="12" t="n"/>
      <c r="D135" s="12" t="n"/>
      <c r="E135" s="12" t="n"/>
      <c r="F135" s="12" t="n"/>
      <c r="G135" s="13" t="n"/>
      <c r="H135" s="12" t="n"/>
      <c r="I135" s="13">
        <f>IF(G135="","",ROUND(G135*H135/100,2))</f>
        <v/>
      </c>
      <c r="J135" s="12" t="n"/>
      <c r="K135" s="13">
        <f>IF(G135="","",ROUND(I135*J135/100,2))</f>
        <v/>
      </c>
      <c r="L135" s="12" t="n"/>
      <c r="M135" s="13">
        <f>IF(G135="","",ROUND((G135+(I135-K135))*L135/100,2))</f>
        <v/>
      </c>
      <c r="N135" s="13">
        <f>IF(G135="","",G135+I135)</f>
        <v/>
      </c>
    </row>
    <row r="136">
      <c r="A136" s="6">
        <f>IF(B136="","",COUNTA($B$2:B136))</f>
        <v/>
      </c>
      <c r="B136" s="7" t="n"/>
      <c r="C136" s="8" t="n"/>
      <c r="D136" s="8" t="n"/>
      <c r="E136" s="8" t="n"/>
      <c r="F136" s="8" t="n"/>
      <c r="G136" s="9" t="n"/>
      <c r="H136" s="8" t="n"/>
      <c r="I136" s="9">
        <f>IF(G136="","",ROUND(G136*H136/100,2))</f>
        <v/>
      </c>
      <c r="J136" s="8" t="n"/>
      <c r="K136" s="9">
        <f>IF(G136="","",ROUND(I136*J136/100,2))</f>
        <v/>
      </c>
      <c r="L136" s="8" t="n"/>
      <c r="M136" s="9">
        <f>IF(G136="","",ROUND((G136+(I136-K136))*L136/100,2))</f>
        <v/>
      </c>
      <c r="N136" s="9">
        <f>IF(G136="","",G136+I136)</f>
        <v/>
      </c>
    </row>
    <row r="137">
      <c r="A137" s="10">
        <f>IF(B137="","",COUNTA($B$2:B137))</f>
        <v/>
      </c>
      <c r="B137" s="11" t="n"/>
      <c r="C137" s="12" t="n"/>
      <c r="D137" s="12" t="n"/>
      <c r="E137" s="12" t="n"/>
      <c r="F137" s="12" t="n"/>
      <c r="G137" s="13" t="n"/>
      <c r="H137" s="12" t="n"/>
      <c r="I137" s="13">
        <f>IF(G137="","",ROUND(G137*H137/100,2))</f>
        <v/>
      </c>
      <c r="J137" s="12" t="n"/>
      <c r="K137" s="13">
        <f>IF(G137="","",ROUND(I137*J137/100,2))</f>
        <v/>
      </c>
      <c r="L137" s="12" t="n"/>
      <c r="M137" s="13">
        <f>IF(G137="","",ROUND((G137+(I137-K137))*L137/100,2))</f>
        <v/>
      </c>
      <c r="N137" s="13">
        <f>IF(G137="","",G137+I137)</f>
        <v/>
      </c>
    </row>
    <row r="138">
      <c r="A138" s="6">
        <f>IF(B138="","",COUNTA($B$2:B138))</f>
        <v/>
      </c>
      <c r="B138" s="7" t="n"/>
      <c r="C138" s="8" t="n"/>
      <c r="D138" s="8" t="n"/>
      <c r="E138" s="8" t="n"/>
      <c r="F138" s="8" t="n"/>
      <c r="G138" s="9" t="n"/>
      <c r="H138" s="8" t="n"/>
      <c r="I138" s="9">
        <f>IF(G138="","",ROUND(G138*H138/100,2))</f>
        <v/>
      </c>
      <c r="J138" s="8" t="n"/>
      <c r="K138" s="9">
        <f>IF(G138="","",ROUND(I138*J138/100,2))</f>
        <v/>
      </c>
      <c r="L138" s="8" t="n"/>
      <c r="M138" s="9">
        <f>IF(G138="","",ROUND((G138+(I138-K138))*L138/100,2))</f>
        <v/>
      </c>
      <c r="N138" s="9">
        <f>IF(G138="","",G138+I138)</f>
        <v/>
      </c>
    </row>
    <row r="139">
      <c r="A139" s="10">
        <f>IF(B139="","",COUNTA($B$2:B139))</f>
        <v/>
      </c>
      <c r="B139" s="11" t="n"/>
      <c r="C139" s="12" t="n"/>
      <c r="D139" s="12" t="n"/>
      <c r="E139" s="12" t="n"/>
      <c r="F139" s="12" t="n"/>
      <c r="G139" s="13" t="n"/>
      <c r="H139" s="12" t="n"/>
      <c r="I139" s="13">
        <f>IF(G139="","",ROUND(G139*H139/100,2))</f>
        <v/>
      </c>
      <c r="J139" s="12" t="n"/>
      <c r="K139" s="13">
        <f>IF(G139="","",ROUND(I139*J139/100,2))</f>
        <v/>
      </c>
      <c r="L139" s="12" t="n"/>
      <c r="M139" s="13">
        <f>IF(G139="","",ROUND((G139+(I139-K139))*L139/100,2))</f>
        <v/>
      </c>
      <c r="N139" s="13">
        <f>IF(G139="","",G139+I139)</f>
        <v/>
      </c>
    </row>
    <row r="140">
      <c r="A140" s="6">
        <f>IF(B140="","",COUNTA($B$2:B140))</f>
        <v/>
      </c>
      <c r="B140" s="7" t="n"/>
      <c r="C140" s="8" t="n"/>
      <c r="D140" s="8" t="n"/>
      <c r="E140" s="8" t="n"/>
      <c r="F140" s="8" t="n"/>
      <c r="G140" s="9" t="n"/>
      <c r="H140" s="8" t="n"/>
      <c r="I140" s="9">
        <f>IF(G140="","",ROUND(G140*H140/100,2))</f>
        <v/>
      </c>
      <c r="J140" s="8" t="n"/>
      <c r="K140" s="9">
        <f>IF(G140="","",ROUND(I140*J140/100,2))</f>
        <v/>
      </c>
      <c r="L140" s="8" t="n"/>
      <c r="M140" s="9">
        <f>IF(G140="","",ROUND((G140+(I140-K140))*L140/100,2))</f>
        <v/>
      </c>
      <c r="N140" s="9">
        <f>IF(G140="","",G140+I140)</f>
        <v/>
      </c>
    </row>
    <row r="141">
      <c r="A141" s="10">
        <f>IF(B141="","",COUNTA($B$2:B141))</f>
        <v/>
      </c>
      <c r="B141" s="11" t="n"/>
      <c r="C141" s="12" t="n"/>
      <c r="D141" s="12" t="n"/>
      <c r="E141" s="12" t="n"/>
      <c r="F141" s="12" t="n"/>
      <c r="G141" s="13" t="n"/>
      <c r="H141" s="12" t="n"/>
      <c r="I141" s="13">
        <f>IF(G141="","",ROUND(G141*H141/100,2))</f>
        <v/>
      </c>
      <c r="J141" s="12" t="n"/>
      <c r="K141" s="13">
        <f>IF(G141="","",ROUND(I141*J141/100,2))</f>
        <v/>
      </c>
      <c r="L141" s="12" t="n"/>
      <c r="M141" s="13">
        <f>IF(G141="","",ROUND((G141+(I141-K141))*L141/100,2))</f>
        <v/>
      </c>
      <c r="N141" s="13">
        <f>IF(G141="","",G141+I141)</f>
        <v/>
      </c>
    </row>
    <row r="142">
      <c r="A142" s="6">
        <f>IF(B142="","",COUNTA($B$2:B142))</f>
        <v/>
      </c>
      <c r="B142" s="7" t="n"/>
      <c r="C142" s="8" t="n"/>
      <c r="D142" s="8" t="n"/>
      <c r="E142" s="8" t="n"/>
      <c r="F142" s="8" t="n"/>
      <c r="G142" s="9" t="n"/>
      <c r="H142" s="8" t="n"/>
      <c r="I142" s="9">
        <f>IF(G142="","",ROUND(G142*H142/100,2))</f>
        <v/>
      </c>
      <c r="J142" s="8" t="n"/>
      <c r="K142" s="9">
        <f>IF(G142="","",ROUND(I142*J142/100,2))</f>
        <v/>
      </c>
      <c r="L142" s="8" t="n"/>
      <c r="M142" s="9">
        <f>IF(G142="","",ROUND((G142+(I142-K142))*L142/100,2))</f>
        <v/>
      </c>
      <c r="N142" s="9">
        <f>IF(G142="","",G142+I142)</f>
        <v/>
      </c>
    </row>
    <row r="143">
      <c r="A143" s="10">
        <f>IF(B143="","",COUNTA($B$2:B143))</f>
        <v/>
      </c>
      <c r="B143" s="11" t="n"/>
      <c r="C143" s="12" t="n"/>
      <c r="D143" s="12" t="n"/>
      <c r="E143" s="12" t="n"/>
      <c r="F143" s="12" t="n"/>
      <c r="G143" s="13" t="n"/>
      <c r="H143" s="12" t="n"/>
      <c r="I143" s="13">
        <f>IF(G143="","",ROUND(G143*H143/100,2))</f>
        <v/>
      </c>
      <c r="J143" s="12" t="n"/>
      <c r="K143" s="13">
        <f>IF(G143="","",ROUND(I143*J143/100,2))</f>
        <v/>
      </c>
      <c r="L143" s="12" t="n"/>
      <c r="M143" s="13">
        <f>IF(G143="","",ROUND((G143+(I143-K143))*L143/100,2))</f>
        <v/>
      </c>
      <c r="N143" s="13">
        <f>IF(G143="","",G143+I143)</f>
        <v/>
      </c>
    </row>
    <row r="144">
      <c r="A144" s="6">
        <f>IF(B144="","",COUNTA($B$2:B144))</f>
        <v/>
      </c>
      <c r="B144" s="7" t="n"/>
      <c r="C144" s="8" t="n"/>
      <c r="D144" s="8" t="n"/>
      <c r="E144" s="8" t="n"/>
      <c r="F144" s="8" t="n"/>
      <c r="G144" s="9" t="n"/>
      <c r="H144" s="8" t="n"/>
      <c r="I144" s="9">
        <f>IF(G144="","",ROUND(G144*H144/100,2))</f>
        <v/>
      </c>
      <c r="J144" s="8" t="n"/>
      <c r="K144" s="9">
        <f>IF(G144="","",ROUND(I144*J144/100,2))</f>
        <v/>
      </c>
      <c r="L144" s="8" t="n"/>
      <c r="M144" s="9">
        <f>IF(G144="","",ROUND((G144+(I144-K144))*L144/100,2))</f>
        <v/>
      </c>
      <c r="N144" s="9">
        <f>IF(G144="","",G144+I144)</f>
        <v/>
      </c>
    </row>
    <row r="145">
      <c r="A145" s="10">
        <f>IF(B145="","",COUNTA($B$2:B145))</f>
        <v/>
      </c>
      <c r="B145" s="11" t="n"/>
      <c r="C145" s="12" t="n"/>
      <c r="D145" s="12" t="n"/>
      <c r="E145" s="12" t="n"/>
      <c r="F145" s="12" t="n"/>
      <c r="G145" s="13" t="n"/>
      <c r="H145" s="12" t="n"/>
      <c r="I145" s="13">
        <f>IF(G145="","",ROUND(G145*H145/100,2))</f>
        <v/>
      </c>
      <c r="J145" s="12" t="n"/>
      <c r="K145" s="13">
        <f>IF(G145="","",ROUND(I145*J145/100,2))</f>
        <v/>
      </c>
      <c r="L145" s="12" t="n"/>
      <c r="M145" s="13">
        <f>IF(G145="","",ROUND((G145+(I145-K145))*L145/100,2))</f>
        <v/>
      </c>
      <c r="N145" s="13">
        <f>IF(G145="","",G145+I145)</f>
        <v/>
      </c>
    </row>
    <row r="146">
      <c r="A146" s="6">
        <f>IF(B146="","",COUNTA($B$2:B146))</f>
        <v/>
      </c>
      <c r="B146" s="7" t="n"/>
      <c r="C146" s="8" t="n"/>
      <c r="D146" s="8" t="n"/>
      <c r="E146" s="8" t="n"/>
      <c r="F146" s="8" t="n"/>
      <c r="G146" s="9" t="n"/>
      <c r="H146" s="8" t="n"/>
      <c r="I146" s="9">
        <f>IF(G146="","",ROUND(G146*H146/100,2))</f>
        <v/>
      </c>
      <c r="J146" s="8" t="n"/>
      <c r="K146" s="9">
        <f>IF(G146="","",ROUND(I146*J146/100,2))</f>
        <v/>
      </c>
      <c r="L146" s="8" t="n"/>
      <c r="M146" s="9">
        <f>IF(G146="","",ROUND((G146+(I146-K146))*L146/100,2))</f>
        <v/>
      </c>
      <c r="N146" s="9">
        <f>IF(G146="","",G146+I146)</f>
        <v/>
      </c>
    </row>
    <row r="147">
      <c r="A147" s="10">
        <f>IF(B147="","",COUNTA($B$2:B147))</f>
        <v/>
      </c>
      <c r="B147" s="11" t="n"/>
      <c r="C147" s="12" t="n"/>
      <c r="D147" s="12" t="n"/>
      <c r="E147" s="12" t="n"/>
      <c r="F147" s="12" t="n"/>
      <c r="G147" s="13" t="n"/>
      <c r="H147" s="12" t="n"/>
      <c r="I147" s="13">
        <f>IF(G147="","",ROUND(G147*H147/100,2))</f>
        <v/>
      </c>
      <c r="J147" s="12" t="n"/>
      <c r="K147" s="13">
        <f>IF(G147="","",ROUND(I147*J147/100,2))</f>
        <v/>
      </c>
      <c r="L147" s="12" t="n"/>
      <c r="M147" s="13">
        <f>IF(G147="","",ROUND((G147+(I147-K147))*L147/100,2))</f>
        <v/>
      </c>
      <c r="N147" s="13">
        <f>IF(G147="","",G147+I147)</f>
        <v/>
      </c>
    </row>
    <row r="148">
      <c r="A148" s="6">
        <f>IF(B148="","",COUNTA($B$2:B148))</f>
        <v/>
      </c>
      <c r="B148" s="7" t="n"/>
      <c r="C148" s="8" t="n"/>
      <c r="D148" s="8" t="n"/>
      <c r="E148" s="8" t="n"/>
      <c r="F148" s="8" t="n"/>
      <c r="G148" s="9" t="n"/>
      <c r="H148" s="8" t="n"/>
      <c r="I148" s="9">
        <f>IF(G148="","",ROUND(G148*H148/100,2))</f>
        <v/>
      </c>
      <c r="J148" s="8" t="n"/>
      <c r="K148" s="9">
        <f>IF(G148="","",ROUND(I148*J148/100,2))</f>
        <v/>
      </c>
      <c r="L148" s="8" t="n"/>
      <c r="M148" s="9">
        <f>IF(G148="","",ROUND((G148+(I148-K148))*L148/100,2))</f>
        <v/>
      </c>
      <c r="N148" s="9">
        <f>IF(G148="","",G148+I148)</f>
        <v/>
      </c>
    </row>
    <row r="149">
      <c r="A149" s="10">
        <f>IF(B149="","",COUNTA($B$2:B149))</f>
        <v/>
      </c>
      <c r="B149" s="11" t="n"/>
      <c r="C149" s="12" t="n"/>
      <c r="D149" s="12" t="n"/>
      <c r="E149" s="12" t="n"/>
      <c r="F149" s="12" t="n"/>
      <c r="G149" s="13" t="n"/>
      <c r="H149" s="12" t="n"/>
      <c r="I149" s="13">
        <f>IF(G149="","",ROUND(G149*H149/100,2))</f>
        <v/>
      </c>
      <c r="J149" s="12" t="n"/>
      <c r="K149" s="13">
        <f>IF(G149="","",ROUND(I149*J149/100,2))</f>
        <v/>
      </c>
      <c r="L149" s="12" t="n"/>
      <c r="M149" s="13">
        <f>IF(G149="","",ROUND((G149+(I149-K149))*L149/100,2))</f>
        <v/>
      </c>
      <c r="N149" s="13">
        <f>IF(G149="","",G149+I149)</f>
        <v/>
      </c>
    </row>
    <row r="150">
      <c r="A150" s="6">
        <f>IF(B150="","",COUNTA($B$2:B150))</f>
        <v/>
      </c>
      <c r="B150" s="7" t="n"/>
      <c r="C150" s="8" t="n"/>
      <c r="D150" s="8" t="n"/>
      <c r="E150" s="8" t="n"/>
      <c r="F150" s="8" t="n"/>
      <c r="G150" s="9" t="n"/>
      <c r="H150" s="8" t="n"/>
      <c r="I150" s="9">
        <f>IF(G150="","",ROUND(G150*H150/100,2))</f>
        <v/>
      </c>
      <c r="J150" s="8" t="n"/>
      <c r="K150" s="9">
        <f>IF(G150="","",ROUND(I150*J150/100,2))</f>
        <v/>
      </c>
      <c r="L150" s="8" t="n"/>
      <c r="M150" s="9">
        <f>IF(G150="","",ROUND((G150+(I150-K150))*L150/100,2))</f>
        <v/>
      </c>
      <c r="N150" s="9">
        <f>IF(G150="","",G150+I150)</f>
        <v/>
      </c>
    </row>
    <row r="151">
      <c r="A151" s="10">
        <f>IF(B151="","",COUNTA($B$2:B151))</f>
        <v/>
      </c>
      <c r="B151" s="11" t="n"/>
      <c r="C151" s="12" t="n"/>
      <c r="D151" s="12" t="n"/>
      <c r="E151" s="12" t="n"/>
      <c r="F151" s="12" t="n"/>
      <c r="G151" s="13" t="n"/>
      <c r="H151" s="12" t="n"/>
      <c r="I151" s="13">
        <f>IF(G151="","",ROUND(G151*H151/100,2))</f>
        <v/>
      </c>
      <c r="J151" s="12" t="n"/>
      <c r="K151" s="13">
        <f>IF(G151="","",ROUND(I151*J151/100,2))</f>
        <v/>
      </c>
      <c r="L151" s="12" t="n"/>
      <c r="M151" s="13">
        <f>IF(G151="","",ROUND((G151+(I151-K151))*L151/100,2))</f>
        <v/>
      </c>
      <c r="N151" s="13">
        <f>IF(G151="","",G151+I151)</f>
        <v/>
      </c>
    </row>
    <row r="152">
      <c r="A152" s="6">
        <f>IF(B152="","",COUNTA($B$2:B152))</f>
        <v/>
      </c>
      <c r="B152" s="7" t="n"/>
      <c r="C152" s="8" t="n"/>
      <c r="D152" s="8" t="n"/>
      <c r="E152" s="8" t="n"/>
      <c r="F152" s="8" t="n"/>
      <c r="G152" s="9" t="n"/>
      <c r="H152" s="8" t="n"/>
      <c r="I152" s="9">
        <f>IF(G152="","",ROUND(G152*H152/100,2))</f>
        <v/>
      </c>
      <c r="J152" s="8" t="n"/>
      <c r="K152" s="9">
        <f>IF(G152="","",ROUND(I152*J152/100,2))</f>
        <v/>
      </c>
      <c r="L152" s="8" t="n"/>
      <c r="M152" s="9">
        <f>IF(G152="","",ROUND((G152+(I152-K152))*L152/100,2))</f>
        <v/>
      </c>
      <c r="N152" s="9">
        <f>IF(G152="","",G152+I152)</f>
        <v/>
      </c>
    </row>
    <row r="153">
      <c r="A153" s="10">
        <f>IF(B153="","",COUNTA($B$2:B153))</f>
        <v/>
      </c>
      <c r="B153" s="11" t="n"/>
      <c r="C153" s="12" t="n"/>
      <c r="D153" s="12" t="n"/>
      <c r="E153" s="12" t="n"/>
      <c r="F153" s="12" t="n"/>
      <c r="G153" s="13" t="n"/>
      <c r="H153" s="12" t="n"/>
      <c r="I153" s="13">
        <f>IF(G153="","",ROUND(G153*H153/100,2))</f>
        <v/>
      </c>
      <c r="J153" s="12" t="n"/>
      <c r="K153" s="13">
        <f>IF(G153="","",ROUND(I153*J153/100,2))</f>
        <v/>
      </c>
      <c r="L153" s="12" t="n"/>
      <c r="M153" s="13">
        <f>IF(G153="","",ROUND((G153+(I153-K153))*L153/100,2))</f>
        <v/>
      </c>
      <c r="N153" s="13">
        <f>IF(G153="","",G153+I153)</f>
        <v/>
      </c>
    </row>
    <row r="154">
      <c r="A154" s="6">
        <f>IF(B154="","",COUNTA($B$2:B154))</f>
        <v/>
      </c>
      <c r="B154" s="7" t="n"/>
      <c r="C154" s="8" t="n"/>
      <c r="D154" s="8" t="n"/>
      <c r="E154" s="8" t="n"/>
      <c r="F154" s="8" t="n"/>
      <c r="G154" s="9" t="n"/>
      <c r="H154" s="8" t="n"/>
      <c r="I154" s="9">
        <f>IF(G154="","",ROUND(G154*H154/100,2))</f>
        <v/>
      </c>
      <c r="J154" s="8" t="n"/>
      <c r="K154" s="9">
        <f>IF(G154="","",ROUND(I154*J154/100,2))</f>
        <v/>
      </c>
      <c r="L154" s="8" t="n"/>
      <c r="M154" s="9">
        <f>IF(G154="","",ROUND((G154+(I154-K154))*L154/100,2))</f>
        <v/>
      </c>
      <c r="N154" s="9">
        <f>IF(G154="","",G154+I154)</f>
        <v/>
      </c>
    </row>
    <row r="155">
      <c r="A155" s="10">
        <f>IF(B155="","",COUNTA($B$2:B155))</f>
        <v/>
      </c>
      <c r="B155" s="11" t="n"/>
      <c r="C155" s="12" t="n"/>
      <c r="D155" s="12" t="n"/>
      <c r="E155" s="12" t="n"/>
      <c r="F155" s="12" t="n"/>
      <c r="G155" s="13" t="n"/>
      <c r="H155" s="12" t="n"/>
      <c r="I155" s="13">
        <f>IF(G155="","",ROUND(G155*H155/100,2))</f>
        <v/>
      </c>
      <c r="J155" s="12" t="n"/>
      <c r="K155" s="13">
        <f>IF(G155="","",ROUND(I155*J155/100,2))</f>
        <v/>
      </c>
      <c r="L155" s="12" t="n"/>
      <c r="M155" s="13">
        <f>IF(G155="","",ROUND((G155+(I155-K155))*L155/100,2))</f>
        <v/>
      </c>
      <c r="N155" s="13">
        <f>IF(G155="","",G155+I155)</f>
        <v/>
      </c>
    </row>
    <row r="156">
      <c r="A156" s="6">
        <f>IF(B156="","",COUNTA($B$2:B156))</f>
        <v/>
      </c>
      <c r="B156" s="7" t="n"/>
      <c r="C156" s="8" t="n"/>
      <c r="D156" s="8" t="n"/>
      <c r="E156" s="8" t="n"/>
      <c r="F156" s="8" t="n"/>
      <c r="G156" s="9" t="n"/>
      <c r="H156" s="8" t="n"/>
      <c r="I156" s="9">
        <f>IF(G156="","",ROUND(G156*H156/100,2))</f>
        <v/>
      </c>
      <c r="J156" s="8" t="n"/>
      <c r="K156" s="9">
        <f>IF(G156="","",ROUND(I156*J156/100,2))</f>
        <v/>
      </c>
      <c r="L156" s="8" t="n"/>
      <c r="M156" s="9">
        <f>IF(G156="","",ROUND((G156+(I156-K156))*L156/100,2))</f>
        <v/>
      </c>
      <c r="N156" s="9">
        <f>IF(G156="","",G156+I156)</f>
        <v/>
      </c>
    </row>
    <row r="157">
      <c r="A157" s="10">
        <f>IF(B157="","",COUNTA($B$2:B157))</f>
        <v/>
      </c>
      <c r="B157" s="11" t="n"/>
      <c r="C157" s="12" t="n"/>
      <c r="D157" s="12" t="n"/>
      <c r="E157" s="12" t="n"/>
      <c r="F157" s="12" t="n"/>
      <c r="G157" s="13" t="n"/>
      <c r="H157" s="12" t="n"/>
      <c r="I157" s="13">
        <f>IF(G157="","",ROUND(G157*H157/100,2))</f>
        <v/>
      </c>
      <c r="J157" s="12" t="n"/>
      <c r="K157" s="13">
        <f>IF(G157="","",ROUND(I157*J157/100,2))</f>
        <v/>
      </c>
      <c r="L157" s="12" t="n"/>
      <c r="M157" s="13">
        <f>IF(G157="","",ROUND((G157+(I157-K157))*L157/100,2))</f>
        <v/>
      </c>
      <c r="N157" s="13">
        <f>IF(G157="","",G157+I157)</f>
        <v/>
      </c>
    </row>
    <row r="158">
      <c r="A158" s="6">
        <f>IF(B158="","",COUNTA($B$2:B158))</f>
        <v/>
      </c>
      <c r="B158" s="7" t="n"/>
      <c r="C158" s="8" t="n"/>
      <c r="D158" s="8" t="n"/>
      <c r="E158" s="8" t="n"/>
      <c r="F158" s="8" t="n"/>
      <c r="G158" s="9" t="n"/>
      <c r="H158" s="8" t="n"/>
      <c r="I158" s="9">
        <f>IF(G158="","",ROUND(G158*H158/100,2))</f>
        <v/>
      </c>
      <c r="J158" s="8" t="n"/>
      <c r="K158" s="9">
        <f>IF(G158="","",ROUND(I158*J158/100,2))</f>
        <v/>
      </c>
      <c r="L158" s="8" t="n"/>
      <c r="M158" s="9">
        <f>IF(G158="","",ROUND((G158+(I158-K158))*L158/100,2))</f>
        <v/>
      </c>
      <c r="N158" s="9">
        <f>IF(G158="","",G158+I158)</f>
        <v/>
      </c>
    </row>
    <row r="159">
      <c r="A159" s="10">
        <f>IF(B159="","",COUNTA($B$2:B159))</f>
        <v/>
      </c>
      <c r="B159" s="11" t="n"/>
      <c r="C159" s="12" t="n"/>
      <c r="D159" s="12" t="n"/>
      <c r="E159" s="12" t="n"/>
      <c r="F159" s="12" t="n"/>
      <c r="G159" s="13" t="n"/>
      <c r="H159" s="12" t="n"/>
      <c r="I159" s="13">
        <f>IF(G159="","",ROUND(G159*H159/100,2))</f>
        <v/>
      </c>
      <c r="J159" s="12" t="n"/>
      <c r="K159" s="13">
        <f>IF(G159="","",ROUND(I159*J159/100,2))</f>
        <v/>
      </c>
      <c r="L159" s="12" t="n"/>
      <c r="M159" s="13">
        <f>IF(G159="","",ROUND((G159+(I159-K159))*L159/100,2))</f>
        <v/>
      </c>
      <c r="N159" s="13">
        <f>IF(G159="","",G159+I159)</f>
        <v/>
      </c>
    </row>
    <row r="160">
      <c r="A160" s="6">
        <f>IF(B160="","",COUNTA($B$2:B160))</f>
        <v/>
      </c>
      <c r="B160" s="7" t="n"/>
      <c r="C160" s="8" t="n"/>
      <c r="D160" s="8" t="n"/>
      <c r="E160" s="8" t="n"/>
      <c r="F160" s="8" t="n"/>
      <c r="G160" s="9" t="n"/>
      <c r="H160" s="8" t="n"/>
      <c r="I160" s="9">
        <f>IF(G160="","",ROUND(G160*H160/100,2))</f>
        <v/>
      </c>
      <c r="J160" s="8" t="n"/>
      <c r="K160" s="9">
        <f>IF(G160="","",ROUND(I160*J160/100,2))</f>
        <v/>
      </c>
      <c r="L160" s="8" t="n"/>
      <c r="M160" s="9">
        <f>IF(G160="","",ROUND((G160+(I160-K160))*L160/100,2))</f>
        <v/>
      </c>
      <c r="N160" s="9">
        <f>IF(G160="","",G160+I160)</f>
        <v/>
      </c>
    </row>
    <row r="161">
      <c r="A161" s="10">
        <f>IF(B161="","",COUNTA($B$2:B161))</f>
        <v/>
      </c>
      <c r="B161" s="11" t="n"/>
      <c r="C161" s="12" t="n"/>
      <c r="D161" s="12" t="n"/>
      <c r="E161" s="12" t="n"/>
      <c r="F161" s="12" t="n"/>
      <c r="G161" s="13" t="n"/>
      <c r="H161" s="12" t="n"/>
      <c r="I161" s="13">
        <f>IF(G161="","",ROUND(G161*H161/100,2))</f>
        <v/>
      </c>
      <c r="J161" s="12" t="n"/>
      <c r="K161" s="13">
        <f>IF(G161="","",ROUND(I161*J161/100,2))</f>
        <v/>
      </c>
      <c r="L161" s="12" t="n"/>
      <c r="M161" s="13">
        <f>IF(G161="","",ROUND((G161+(I161-K161))*L161/100,2))</f>
        <v/>
      </c>
      <c r="N161" s="13">
        <f>IF(G161="","",G161+I161)</f>
        <v/>
      </c>
    </row>
    <row r="162">
      <c r="A162" s="6">
        <f>IF(B162="","",COUNTA($B$2:B162))</f>
        <v/>
      </c>
      <c r="B162" s="7" t="n"/>
      <c r="C162" s="8" t="n"/>
      <c r="D162" s="8" t="n"/>
      <c r="E162" s="8" t="n"/>
      <c r="F162" s="8" t="n"/>
      <c r="G162" s="9" t="n"/>
      <c r="H162" s="8" t="n"/>
      <c r="I162" s="9">
        <f>IF(G162="","",ROUND(G162*H162/100,2))</f>
        <v/>
      </c>
      <c r="J162" s="8" t="n"/>
      <c r="K162" s="9">
        <f>IF(G162="","",ROUND(I162*J162/100,2))</f>
        <v/>
      </c>
      <c r="L162" s="8" t="n"/>
      <c r="M162" s="9">
        <f>IF(G162="","",ROUND((G162+(I162-K162))*L162/100,2))</f>
        <v/>
      </c>
      <c r="N162" s="9">
        <f>IF(G162="","",G162+I162)</f>
        <v/>
      </c>
    </row>
    <row r="163">
      <c r="A163" s="10">
        <f>IF(B163="","",COUNTA($B$2:B163))</f>
        <v/>
      </c>
      <c r="B163" s="11" t="n"/>
      <c r="C163" s="12" t="n"/>
      <c r="D163" s="12" t="n"/>
      <c r="E163" s="12" t="n"/>
      <c r="F163" s="12" t="n"/>
      <c r="G163" s="13" t="n"/>
      <c r="H163" s="12" t="n"/>
      <c r="I163" s="13">
        <f>IF(G163="","",ROUND(G163*H163/100,2))</f>
        <v/>
      </c>
      <c r="J163" s="12" t="n"/>
      <c r="K163" s="13">
        <f>IF(G163="","",ROUND(I163*J163/100,2))</f>
        <v/>
      </c>
      <c r="L163" s="12" t="n"/>
      <c r="M163" s="13">
        <f>IF(G163="","",ROUND((G163+(I163-K163))*L163/100,2))</f>
        <v/>
      </c>
      <c r="N163" s="13">
        <f>IF(G163="","",G163+I163)</f>
        <v/>
      </c>
    </row>
    <row r="164">
      <c r="A164" s="6">
        <f>IF(B164="","",COUNTA($B$2:B164))</f>
        <v/>
      </c>
      <c r="B164" s="7" t="n"/>
      <c r="C164" s="8" t="n"/>
      <c r="D164" s="8" t="n"/>
      <c r="E164" s="8" t="n"/>
      <c r="F164" s="8" t="n"/>
      <c r="G164" s="9" t="n"/>
      <c r="H164" s="8" t="n"/>
      <c r="I164" s="9">
        <f>IF(G164="","",ROUND(G164*H164/100,2))</f>
        <v/>
      </c>
      <c r="J164" s="8" t="n"/>
      <c r="K164" s="9">
        <f>IF(G164="","",ROUND(I164*J164/100,2))</f>
        <v/>
      </c>
      <c r="L164" s="8" t="n"/>
      <c r="M164" s="9">
        <f>IF(G164="","",ROUND((G164+(I164-K164))*L164/100,2))</f>
        <v/>
      </c>
      <c r="N164" s="9">
        <f>IF(G164="","",G164+I164)</f>
        <v/>
      </c>
    </row>
    <row r="165">
      <c r="A165" s="10">
        <f>IF(B165="","",COUNTA($B$2:B165))</f>
        <v/>
      </c>
      <c r="B165" s="11" t="n"/>
      <c r="C165" s="12" t="n"/>
      <c r="D165" s="12" t="n"/>
      <c r="E165" s="12" t="n"/>
      <c r="F165" s="12" t="n"/>
      <c r="G165" s="13" t="n"/>
      <c r="H165" s="12" t="n"/>
      <c r="I165" s="13">
        <f>IF(G165="","",ROUND(G165*H165/100,2))</f>
        <v/>
      </c>
      <c r="J165" s="12" t="n"/>
      <c r="K165" s="13">
        <f>IF(G165="","",ROUND(I165*J165/100,2))</f>
        <v/>
      </c>
      <c r="L165" s="12" t="n"/>
      <c r="M165" s="13">
        <f>IF(G165="","",ROUND((G165+(I165-K165))*L165/100,2))</f>
        <v/>
      </c>
      <c r="N165" s="13">
        <f>IF(G165="","",G165+I165)</f>
        <v/>
      </c>
    </row>
    <row r="166">
      <c r="A166" s="6">
        <f>IF(B166="","",COUNTA($B$2:B166))</f>
        <v/>
      </c>
      <c r="B166" s="7" t="n"/>
      <c r="C166" s="8" t="n"/>
      <c r="D166" s="8" t="n"/>
      <c r="E166" s="8" t="n"/>
      <c r="F166" s="8" t="n"/>
      <c r="G166" s="9" t="n"/>
      <c r="H166" s="8" t="n"/>
      <c r="I166" s="9">
        <f>IF(G166="","",ROUND(G166*H166/100,2))</f>
        <v/>
      </c>
      <c r="J166" s="8" t="n"/>
      <c r="K166" s="9">
        <f>IF(G166="","",ROUND(I166*J166/100,2))</f>
        <v/>
      </c>
      <c r="L166" s="8" t="n"/>
      <c r="M166" s="9">
        <f>IF(G166="","",ROUND((G166+(I166-K166))*L166/100,2))</f>
        <v/>
      </c>
      <c r="N166" s="9">
        <f>IF(G166="","",G166+I166)</f>
        <v/>
      </c>
    </row>
    <row r="167">
      <c r="A167" s="10">
        <f>IF(B167="","",COUNTA($B$2:B167))</f>
        <v/>
      </c>
      <c r="B167" s="11" t="n"/>
      <c r="C167" s="12" t="n"/>
      <c r="D167" s="12" t="n"/>
      <c r="E167" s="12" t="n"/>
      <c r="F167" s="12" t="n"/>
      <c r="G167" s="13" t="n"/>
      <c r="H167" s="12" t="n"/>
      <c r="I167" s="13">
        <f>IF(G167="","",ROUND(G167*H167/100,2))</f>
        <v/>
      </c>
      <c r="J167" s="12" t="n"/>
      <c r="K167" s="13">
        <f>IF(G167="","",ROUND(I167*J167/100,2))</f>
        <v/>
      </c>
      <c r="L167" s="12" t="n"/>
      <c r="M167" s="13">
        <f>IF(G167="","",ROUND((G167+(I167-K167))*L167/100,2))</f>
        <v/>
      </c>
      <c r="N167" s="13">
        <f>IF(G167="","",G167+I167)</f>
        <v/>
      </c>
    </row>
    <row r="168">
      <c r="A168" s="6">
        <f>IF(B168="","",COUNTA($B$2:B168))</f>
        <v/>
      </c>
      <c r="B168" s="7" t="n"/>
      <c r="C168" s="8" t="n"/>
      <c r="D168" s="8" t="n"/>
      <c r="E168" s="8" t="n"/>
      <c r="F168" s="8" t="n"/>
      <c r="G168" s="9" t="n"/>
      <c r="H168" s="8" t="n"/>
      <c r="I168" s="9">
        <f>IF(G168="","",ROUND(G168*H168/100,2))</f>
        <v/>
      </c>
      <c r="J168" s="8" t="n"/>
      <c r="K168" s="9">
        <f>IF(G168="","",ROUND(I168*J168/100,2))</f>
        <v/>
      </c>
      <c r="L168" s="8" t="n"/>
      <c r="M168" s="9">
        <f>IF(G168="","",ROUND((G168+(I168-K168))*L168/100,2))</f>
        <v/>
      </c>
      <c r="N168" s="9">
        <f>IF(G168="","",G168+I168)</f>
        <v/>
      </c>
    </row>
    <row r="169">
      <c r="A169" s="10">
        <f>IF(B169="","",COUNTA($B$2:B169))</f>
        <v/>
      </c>
      <c r="B169" s="11" t="n"/>
      <c r="C169" s="12" t="n"/>
      <c r="D169" s="12" t="n"/>
      <c r="E169" s="12" t="n"/>
      <c r="F169" s="12" t="n"/>
      <c r="G169" s="13" t="n"/>
      <c r="H169" s="12" t="n"/>
      <c r="I169" s="13">
        <f>IF(G169="","",ROUND(G169*H169/100,2))</f>
        <v/>
      </c>
      <c r="J169" s="12" t="n"/>
      <c r="K169" s="13">
        <f>IF(G169="","",ROUND(I169*J169/100,2))</f>
        <v/>
      </c>
      <c r="L169" s="12" t="n"/>
      <c r="M169" s="13">
        <f>IF(G169="","",ROUND((G169+(I169-K169))*L169/100,2))</f>
        <v/>
      </c>
      <c r="N169" s="13">
        <f>IF(G169="","",G169+I169)</f>
        <v/>
      </c>
    </row>
    <row r="170">
      <c r="A170" s="6">
        <f>IF(B170="","",COUNTA($B$2:B170))</f>
        <v/>
      </c>
      <c r="B170" s="7" t="n"/>
      <c r="C170" s="8" t="n"/>
      <c r="D170" s="8" t="n"/>
      <c r="E170" s="8" t="n"/>
      <c r="F170" s="8" t="n"/>
      <c r="G170" s="9" t="n"/>
      <c r="H170" s="8" t="n"/>
      <c r="I170" s="9">
        <f>IF(G170="","",ROUND(G170*H170/100,2))</f>
        <v/>
      </c>
      <c r="J170" s="8" t="n"/>
      <c r="K170" s="9">
        <f>IF(G170="","",ROUND(I170*J170/100,2))</f>
        <v/>
      </c>
      <c r="L170" s="8" t="n"/>
      <c r="M170" s="9">
        <f>IF(G170="","",ROUND((G170+(I170-K170))*L170/100,2))</f>
        <v/>
      </c>
      <c r="N170" s="9">
        <f>IF(G170="","",G170+I170)</f>
        <v/>
      </c>
    </row>
    <row r="171">
      <c r="A171" s="10">
        <f>IF(B171="","",COUNTA($B$2:B171))</f>
        <v/>
      </c>
      <c r="B171" s="11" t="n"/>
      <c r="C171" s="12" t="n"/>
      <c r="D171" s="12" t="n"/>
      <c r="E171" s="12" t="n"/>
      <c r="F171" s="12" t="n"/>
      <c r="G171" s="13" t="n"/>
      <c r="H171" s="12" t="n"/>
      <c r="I171" s="13">
        <f>IF(G171="","",ROUND(G171*H171/100,2))</f>
        <v/>
      </c>
      <c r="J171" s="12" t="n"/>
      <c r="K171" s="13">
        <f>IF(G171="","",ROUND(I171*J171/100,2))</f>
        <v/>
      </c>
      <c r="L171" s="12" t="n"/>
      <c r="M171" s="13">
        <f>IF(G171="","",ROUND((G171+(I171-K171))*L171/100,2))</f>
        <v/>
      </c>
      <c r="N171" s="13">
        <f>IF(G171="","",G171+I171)</f>
        <v/>
      </c>
    </row>
    <row r="172">
      <c r="A172" s="6">
        <f>IF(B172="","",COUNTA($B$2:B172))</f>
        <v/>
      </c>
      <c r="B172" s="7" t="n"/>
      <c r="C172" s="8" t="n"/>
      <c r="D172" s="8" t="n"/>
      <c r="E172" s="8" t="n"/>
      <c r="F172" s="8" t="n"/>
      <c r="G172" s="9" t="n"/>
      <c r="H172" s="8" t="n"/>
      <c r="I172" s="9">
        <f>IF(G172="","",ROUND(G172*H172/100,2))</f>
        <v/>
      </c>
      <c r="J172" s="8" t="n"/>
      <c r="K172" s="9">
        <f>IF(G172="","",ROUND(I172*J172/100,2))</f>
        <v/>
      </c>
      <c r="L172" s="8" t="n"/>
      <c r="M172" s="9">
        <f>IF(G172="","",ROUND((G172+(I172-K172))*L172/100,2))</f>
        <v/>
      </c>
      <c r="N172" s="9">
        <f>IF(G172="","",G172+I172)</f>
        <v/>
      </c>
    </row>
    <row r="173">
      <c r="A173" s="10">
        <f>IF(B173="","",COUNTA($B$2:B173))</f>
        <v/>
      </c>
      <c r="B173" s="11" t="n"/>
      <c r="C173" s="12" t="n"/>
      <c r="D173" s="12" t="n"/>
      <c r="E173" s="12" t="n"/>
      <c r="F173" s="12" t="n"/>
      <c r="G173" s="13" t="n"/>
      <c r="H173" s="12" t="n"/>
      <c r="I173" s="13">
        <f>IF(G173="","",ROUND(G173*H173/100,2))</f>
        <v/>
      </c>
      <c r="J173" s="12" t="n"/>
      <c r="K173" s="13">
        <f>IF(G173="","",ROUND(I173*J173/100,2))</f>
        <v/>
      </c>
      <c r="L173" s="12" t="n"/>
      <c r="M173" s="13">
        <f>IF(G173="","",ROUND((G173+(I173-K173))*L173/100,2))</f>
        <v/>
      </c>
      <c r="N173" s="13">
        <f>IF(G173="","",G173+I173)</f>
        <v/>
      </c>
    </row>
    <row r="174">
      <c r="A174" s="6">
        <f>IF(B174="","",COUNTA($B$2:B174))</f>
        <v/>
      </c>
      <c r="B174" s="7" t="n"/>
      <c r="C174" s="8" t="n"/>
      <c r="D174" s="8" t="n"/>
      <c r="E174" s="8" t="n"/>
      <c r="F174" s="8" t="n"/>
      <c r="G174" s="9" t="n"/>
      <c r="H174" s="8" t="n"/>
      <c r="I174" s="9">
        <f>IF(G174="","",ROUND(G174*H174/100,2))</f>
        <v/>
      </c>
      <c r="J174" s="8" t="n"/>
      <c r="K174" s="9">
        <f>IF(G174="","",ROUND(I174*J174/100,2))</f>
        <v/>
      </c>
      <c r="L174" s="8" t="n"/>
      <c r="M174" s="9">
        <f>IF(G174="","",ROUND((G174+(I174-K174))*L174/100,2))</f>
        <v/>
      </c>
      <c r="N174" s="9">
        <f>IF(G174="","",G174+I174)</f>
        <v/>
      </c>
    </row>
    <row r="175">
      <c r="A175" s="10">
        <f>IF(B175="","",COUNTA($B$2:B175))</f>
        <v/>
      </c>
      <c r="B175" s="11" t="n"/>
      <c r="C175" s="12" t="n"/>
      <c r="D175" s="12" t="n"/>
      <c r="E175" s="12" t="n"/>
      <c r="F175" s="12" t="n"/>
      <c r="G175" s="13" t="n"/>
      <c r="H175" s="12" t="n"/>
      <c r="I175" s="13">
        <f>IF(G175="","",ROUND(G175*H175/100,2))</f>
        <v/>
      </c>
      <c r="J175" s="12" t="n"/>
      <c r="K175" s="13">
        <f>IF(G175="","",ROUND(I175*J175/100,2))</f>
        <v/>
      </c>
      <c r="L175" s="12" t="n"/>
      <c r="M175" s="13">
        <f>IF(G175="","",ROUND((G175+(I175-K175))*L175/100,2))</f>
        <v/>
      </c>
      <c r="N175" s="13">
        <f>IF(G175="","",G175+I175)</f>
        <v/>
      </c>
    </row>
    <row r="176">
      <c r="A176" s="6">
        <f>IF(B176="","",COUNTA($B$2:B176))</f>
        <v/>
      </c>
      <c r="B176" s="7" t="n"/>
      <c r="C176" s="8" t="n"/>
      <c r="D176" s="8" t="n"/>
      <c r="E176" s="8" t="n"/>
      <c r="F176" s="8" t="n"/>
      <c r="G176" s="9" t="n"/>
      <c r="H176" s="8" t="n"/>
      <c r="I176" s="9">
        <f>IF(G176="","",ROUND(G176*H176/100,2))</f>
        <v/>
      </c>
      <c r="J176" s="8" t="n"/>
      <c r="K176" s="9">
        <f>IF(G176="","",ROUND(I176*J176/100,2))</f>
        <v/>
      </c>
      <c r="L176" s="8" t="n"/>
      <c r="M176" s="9">
        <f>IF(G176="","",ROUND((G176+(I176-K176))*L176/100,2))</f>
        <v/>
      </c>
      <c r="N176" s="9">
        <f>IF(G176="","",G176+I176)</f>
        <v/>
      </c>
    </row>
    <row r="177">
      <c r="A177" s="10">
        <f>IF(B177="","",COUNTA($B$2:B177))</f>
        <v/>
      </c>
      <c r="B177" s="11" t="n"/>
      <c r="C177" s="12" t="n"/>
      <c r="D177" s="12" t="n"/>
      <c r="E177" s="12" t="n"/>
      <c r="F177" s="12" t="n"/>
      <c r="G177" s="13" t="n"/>
      <c r="H177" s="12" t="n"/>
      <c r="I177" s="13">
        <f>IF(G177="","",ROUND(G177*H177/100,2))</f>
        <v/>
      </c>
      <c r="J177" s="12" t="n"/>
      <c r="K177" s="13">
        <f>IF(G177="","",ROUND(I177*J177/100,2))</f>
        <v/>
      </c>
      <c r="L177" s="12" t="n"/>
      <c r="M177" s="13">
        <f>IF(G177="","",ROUND((G177+(I177-K177))*L177/100,2))</f>
        <v/>
      </c>
      <c r="N177" s="13">
        <f>IF(G177="","",G177+I177)</f>
        <v/>
      </c>
    </row>
    <row r="178">
      <c r="A178" s="6">
        <f>IF(B178="","",COUNTA($B$2:B178))</f>
        <v/>
      </c>
      <c r="B178" s="7" t="n"/>
      <c r="C178" s="8" t="n"/>
      <c r="D178" s="8" t="n"/>
      <c r="E178" s="8" t="n"/>
      <c r="F178" s="8" t="n"/>
      <c r="G178" s="9" t="n"/>
      <c r="H178" s="8" t="n"/>
      <c r="I178" s="9">
        <f>IF(G178="","",ROUND(G178*H178/100,2))</f>
        <v/>
      </c>
      <c r="J178" s="8" t="n"/>
      <c r="K178" s="9">
        <f>IF(G178="","",ROUND(I178*J178/100,2))</f>
        <v/>
      </c>
      <c r="L178" s="8" t="n"/>
      <c r="M178" s="9">
        <f>IF(G178="","",ROUND((G178+(I178-K178))*L178/100,2))</f>
        <v/>
      </c>
      <c r="N178" s="9">
        <f>IF(G178="","",G178+I178)</f>
        <v/>
      </c>
    </row>
    <row r="179">
      <c r="A179" s="10">
        <f>IF(B179="","",COUNTA($B$2:B179))</f>
        <v/>
      </c>
      <c r="B179" s="11" t="n"/>
      <c r="C179" s="12" t="n"/>
      <c r="D179" s="12" t="n"/>
      <c r="E179" s="12" t="n"/>
      <c r="F179" s="12" t="n"/>
      <c r="G179" s="13" t="n"/>
      <c r="H179" s="12" t="n"/>
      <c r="I179" s="13">
        <f>IF(G179="","",ROUND(G179*H179/100,2))</f>
        <v/>
      </c>
      <c r="J179" s="12" t="n"/>
      <c r="K179" s="13">
        <f>IF(G179="","",ROUND(I179*J179/100,2))</f>
        <v/>
      </c>
      <c r="L179" s="12" t="n"/>
      <c r="M179" s="13">
        <f>IF(G179="","",ROUND((G179+(I179-K179))*L179/100,2))</f>
        <v/>
      </c>
      <c r="N179" s="13">
        <f>IF(G179="","",G179+I179)</f>
        <v/>
      </c>
    </row>
    <row r="180">
      <c r="A180" s="6">
        <f>IF(B180="","",COUNTA($B$2:B180))</f>
        <v/>
      </c>
      <c r="B180" s="7" t="n"/>
      <c r="C180" s="8" t="n"/>
      <c r="D180" s="8" t="n"/>
      <c r="E180" s="8" t="n"/>
      <c r="F180" s="8" t="n"/>
      <c r="G180" s="9" t="n"/>
      <c r="H180" s="8" t="n"/>
      <c r="I180" s="9">
        <f>IF(G180="","",ROUND(G180*H180/100,2))</f>
        <v/>
      </c>
      <c r="J180" s="8" t="n"/>
      <c r="K180" s="9">
        <f>IF(G180="","",ROUND(I180*J180/100,2))</f>
        <v/>
      </c>
      <c r="L180" s="8" t="n"/>
      <c r="M180" s="9">
        <f>IF(G180="","",ROUND((G180+(I180-K180))*L180/100,2))</f>
        <v/>
      </c>
      <c r="N180" s="9">
        <f>IF(G180="","",G180+I180)</f>
        <v/>
      </c>
    </row>
    <row r="181">
      <c r="A181" s="10">
        <f>IF(B181="","",COUNTA($B$2:B181))</f>
        <v/>
      </c>
      <c r="B181" s="11" t="n"/>
      <c r="C181" s="12" t="n"/>
      <c r="D181" s="12" t="n"/>
      <c r="E181" s="12" t="n"/>
      <c r="F181" s="12" t="n"/>
      <c r="G181" s="13" t="n"/>
      <c r="H181" s="12" t="n"/>
      <c r="I181" s="13">
        <f>IF(G181="","",ROUND(G181*H181/100,2))</f>
        <v/>
      </c>
      <c r="J181" s="12" t="n"/>
      <c r="K181" s="13">
        <f>IF(G181="","",ROUND(I181*J181/100,2))</f>
        <v/>
      </c>
      <c r="L181" s="12" t="n"/>
      <c r="M181" s="13">
        <f>IF(G181="","",ROUND((G181+(I181-K181))*L181/100,2))</f>
        <v/>
      </c>
      <c r="N181" s="13">
        <f>IF(G181="","",G181+I181)</f>
        <v/>
      </c>
    </row>
    <row r="182">
      <c r="A182" s="6">
        <f>IF(B182="","",COUNTA($B$2:B182))</f>
        <v/>
      </c>
      <c r="B182" s="7" t="n"/>
      <c r="C182" s="8" t="n"/>
      <c r="D182" s="8" t="n"/>
      <c r="E182" s="8" t="n"/>
      <c r="F182" s="8" t="n"/>
      <c r="G182" s="9" t="n"/>
      <c r="H182" s="8" t="n"/>
      <c r="I182" s="9">
        <f>IF(G182="","",ROUND(G182*H182/100,2))</f>
        <v/>
      </c>
      <c r="J182" s="8" t="n"/>
      <c r="K182" s="9">
        <f>IF(G182="","",ROUND(I182*J182/100,2))</f>
        <v/>
      </c>
      <c r="L182" s="8" t="n"/>
      <c r="M182" s="9">
        <f>IF(G182="","",ROUND((G182+(I182-K182))*L182/100,2))</f>
        <v/>
      </c>
      <c r="N182" s="9">
        <f>IF(G182="","",G182+I182)</f>
        <v/>
      </c>
    </row>
    <row r="183">
      <c r="A183" s="10">
        <f>IF(B183="","",COUNTA($B$2:B183))</f>
        <v/>
      </c>
      <c r="B183" s="11" t="n"/>
      <c r="C183" s="12" t="n"/>
      <c r="D183" s="12" t="n"/>
      <c r="E183" s="12" t="n"/>
      <c r="F183" s="12" t="n"/>
      <c r="G183" s="13" t="n"/>
      <c r="H183" s="12" t="n"/>
      <c r="I183" s="13">
        <f>IF(G183="","",ROUND(G183*H183/100,2))</f>
        <v/>
      </c>
      <c r="J183" s="12" t="n"/>
      <c r="K183" s="13">
        <f>IF(G183="","",ROUND(I183*J183/100,2))</f>
        <v/>
      </c>
      <c r="L183" s="12" t="n"/>
      <c r="M183" s="13">
        <f>IF(G183="","",ROUND((G183+(I183-K183))*L183/100,2))</f>
        <v/>
      </c>
      <c r="N183" s="13">
        <f>IF(G183="","",G183+I183)</f>
        <v/>
      </c>
    </row>
    <row r="184">
      <c r="A184" s="6">
        <f>IF(B184="","",COUNTA($B$2:B184))</f>
        <v/>
      </c>
      <c r="B184" s="7" t="n"/>
      <c r="C184" s="8" t="n"/>
      <c r="D184" s="8" t="n"/>
      <c r="E184" s="8" t="n"/>
      <c r="F184" s="8" t="n"/>
      <c r="G184" s="9" t="n"/>
      <c r="H184" s="8" t="n"/>
      <c r="I184" s="9">
        <f>IF(G184="","",ROUND(G184*H184/100,2))</f>
        <v/>
      </c>
      <c r="J184" s="8" t="n"/>
      <c r="K184" s="9">
        <f>IF(G184="","",ROUND(I184*J184/100,2))</f>
        <v/>
      </c>
      <c r="L184" s="8" t="n"/>
      <c r="M184" s="9">
        <f>IF(G184="","",ROUND((G184+(I184-K184))*L184/100,2))</f>
        <v/>
      </c>
      <c r="N184" s="9">
        <f>IF(G184="","",G184+I184)</f>
        <v/>
      </c>
    </row>
    <row r="185">
      <c r="A185" s="10">
        <f>IF(B185="","",COUNTA($B$2:B185))</f>
        <v/>
      </c>
      <c r="B185" s="11" t="n"/>
      <c r="C185" s="12" t="n"/>
      <c r="D185" s="12" t="n"/>
      <c r="E185" s="12" t="n"/>
      <c r="F185" s="12" t="n"/>
      <c r="G185" s="13" t="n"/>
      <c r="H185" s="12" t="n"/>
      <c r="I185" s="13">
        <f>IF(G185="","",ROUND(G185*H185/100,2))</f>
        <v/>
      </c>
      <c r="J185" s="12" t="n"/>
      <c r="K185" s="13">
        <f>IF(G185="","",ROUND(I185*J185/100,2))</f>
        <v/>
      </c>
      <c r="L185" s="12" t="n"/>
      <c r="M185" s="13">
        <f>IF(G185="","",ROUND((G185+(I185-K185))*L185/100,2))</f>
        <v/>
      </c>
      <c r="N185" s="13">
        <f>IF(G185="","",G185+I185)</f>
        <v/>
      </c>
    </row>
    <row r="186">
      <c r="A186" s="6">
        <f>IF(B186="","",COUNTA($B$2:B186))</f>
        <v/>
      </c>
      <c r="B186" s="7" t="n"/>
      <c r="C186" s="8" t="n"/>
      <c r="D186" s="8" t="n"/>
      <c r="E186" s="8" t="n"/>
      <c r="F186" s="8" t="n"/>
      <c r="G186" s="9" t="n"/>
      <c r="H186" s="8" t="n"/>
      <c r="I186" s="9">
        <f>IF(G186="","",ROUND(G186*H186/100,2))</f>
        <v/>
      </c>
      <c r="J186" s="8" t="n"/>
      <c r="K186" s="9">
        <f>IF(G186="","",ROUND(I186*J186/100,2))</f>
        <v/>
      </c>
      <c r="L186" s="8" t="n"/>
      <c r="M186" s="9">
        <f>IF(G186="","",ROUND((G186+(I186-K186))*L186/100,2))</f>
        <v/>
      </c>
      <c r="N186" s="9">
        <f>IF(G186="","",G186+I186)</f>
        <v/>
      </c>
    </row>
    <row r="187">
      <c r="A187" s="10">
        <f>IF(B187="","",COUNTA($B$2:B187))</f>
        <v/>
      </c>
      <c r="B187" s="11" t="n"/>
      <c r="C187" s="12" t="n"/>
      <c r="D187" s="12" t="n"/>
      <c r="E187" s="12" t="n"/>
      <c r="F187" s="12" t="n"/>
      <c r="G187" s="13" t="n"/>
      <c r="H187" s="12" t="n"/>
      <c r="I187" s="13">
        <f>IF(G187="","",ROUND(G187*H187/100,2))</f>
        <v/>
      </c>
      <c r="J187" s="12" t="n"/>
      <c r="K187" s="13">
        <f>IF(G187="","",ROUND(I187*J187/100,2))</f>
        <v/>
      </c>
      <c r="L187" s="12" t="n"/>
      <c r="M187" s="13">
        <f>IF(G187="","",ROUND((G187+(I187-K187))*L187/100,2))</f>
        <v/>
      </c>
      <c r="N187" s="13">
        <f>IF(G187="","",G187+I187)</f>
        <v/>
      </c>
    </row>
    <row r="188">
      <c r="A188" s="6">
        <f>IF(B188="","",COUNTA($B$2:B188))</f>
        <v/>
      </c>
      <c r="B188" s="7" t="n"/>
      <c r="C188" s="8" t="n"/>
      <c r="D188" s="8" t="n"/>
      <c r="E188" s="8" t="n"/>
      <c r="F188" s="8" t="n"/>
      <c r="G188" s="9" t="n"/>
      <c r="H188" s="8" t="n"/>
      <c r="I188" s="9">
        <f>IF(G188="","",ROUND(G188*H188/100,2))</f>
        <v/>
      </c>
      <c r="J188" s="8" t="n"/>
      <c r="K188" s="9">
        <f>IF(G188="","",ROUND(I188*J188/100,2))</f>
        <v/>
      </c>
      <c r="L188" s="8" t="n"/>
      <c r="M188" s="9">
        <f>IF(G188="","",ROUND((G188+(I188-K188))*L188/100,2))</f>
        <v/>
      </c>
      <c r="N188" s="9">
        <f>IF(G188="","",G188+I188)</f>
        <v/>
      </c>
    </row>
    <row r="189">
      <c r="A189" s="10">
        <f>IF(B189="","",COUNTA($B$2:B189))</f>
        <v/>
      </c>
      <c r="B189" s="11" t="n"/>
      <c r="C189" s="12" t="n"/>
      <c r="D189" s="12" t="n"/>
      <c r="E189" s="12" t="n"/>
      <c r="F189" s="12" t="n"/>
      <c r="G189" s="13" t="n"/>
      <c r="H189" s="12" t="n"/>
      <c r="I189" s="13">
        <f>IF(G189="","",ROUND(G189*H189/100,2))</f>
        <v/>
      </c>
      <c r="J189" s="12" t="n"/>
      <c r="K189" s="13">
        <f>IF(G189="","",ROUND(I189*J189/100,2))</f>
        <v/>
      </c>
      <c r="L189" s="12" t="n"/>
      <c r="M189" s="13">
        <f>IF(G189="","",ROUND((G189+(I189-K189))*L189/100,2))</f>
        <v/>
      </c>
      <c r="N189" s="13">
        <f>IF(G189="","",G189+I189)</f>
        <v/>
      </c>
    </row>
    <row r="190">
      <c r="A190" s="6">
        <f>IF(B190="","",COUNTA($B$2:B190))</f>
        <v/>
      </c>
      <c r="B190" s="7" t="n"/>
      <c r="C190" s="8" t="n"/>
      <c r="D190" s="8" t="n"/>
      <c r="E190" s="8" t="n"/>
      <c r="F190" s="8" t="n"/>
      <c r="G190" s="9" t="n"/>
      <c r="H190" s="8" t="n"/>
      <c r="I190" s="9">
        <f>IF(G190="","",ROUND(G190*H190/100,2))</f>
        <v/>
      </c>
      <c r="J190" s="8" t="n"/>
      <c r="K190" s="9">
        <f>IF(G190="","",ROUND(I190*J190/100,2))</f>
        <v/>
      </c>
      <c r="L190" s="8" t="n"/>
      <c r="M190" s="9">
        <f>IF(G190="","",ROUND((G190+(I190-K190))*L190/100,2))</f>
        <v/>
      </c>
      <c r="N190" s="9">
        <f>IF(G190="","",G190+I190)</f>
        <v/>
      </c>
    </row>
    <row r="191">
      <c r="A191" s="10">
        <f>IF(B191="","",COUNTA($B$2:B191))</f>
        <v/>
      </c>
      <c r="B191" s="11" t="n"/>
      <c r="C191" s="12" t="n"/>
      <c r="D191" s="12" t="n"/>
      <c r="E191" s="12" t="n"/>
      <c r="F191" s="12" t="n"/>
      <c r="G191" s="13" t="n"/>
      <c r="H191" s="12" t="n"/>
      <c r="I191" s="13">
        <f>IF(G191="","",ROUND(G191*H191/100,2))</f>
        <v/>
      </c>
      <c r="J191" s="12" t="n"/>
      <c r="K191" s="13">
        <f>IF(G191="","",ROUND(I191*J191/100,2))</f>
        <v/>
      </c>
      <c r="L191" s="12" t="n"/>
      <c r="M191" s="13">
        <f>IF(G191="","",ROUND((G191+(I191-K191))*L191/100,2))</f>
        <v/>
      </c>
      <c r="N191" s="13">
        <f>IF(G191="","",G191+I191)</f>
        <v/>
      </c>
    </row>
    <row r="192">
      <c r="A192" s="6">
        <f>IF(B192="","",COUNTA($B$2:B192))</f>
        <v/>
      </c>
      <c r="B192" s="7" t="n"/>
      <c r="C192" s="8" t="n"/>
      <c r="D192" s="8" t="n"/>
      <c r="E192" s="8" t="n"/>
      <c r="F192" s="8" t="n"/>
      <c r="G192" s="9" t="n"/>
      <c r="H192" s="8" t="n"/>
      <c r="I192" s="9">
        <f>IF(G192="","",ROUND(G192*H192/100,2))</f>
        <v/>
      </c>
      <c r="J192" s="8" t="n"/>
      <c r="K192" s="9">
        <f>IF(G192="","",ROUND(I192*J192/100,2))</f>
        <v/>
      </c>
      <c r="L192" s="8" t="n"/>
      <c r="M192" s="9">
        <f>IF(G192="","",ROUND((G192+(I192-K192))*L192/100,2))</f>
        <v/>
      </c>
      <c r="N192" s="9">
        <f>IF(G192="","",G192+I192)</f>
        <v/>
      </c>
    </row>
    <row r="193">
      <c r="A193" s="10">
        <f>IF(B193="","",COUNTA($B$2:B193))</f>
        <v/>
      </c>
      <c r="B193" s="11" t="n"/>
      <c r="C193" s="12" t="n"/>
      <c r="D193" s="12" t="n"/>
      <c r="E193" s="12" t="n"/>
      <c r="F193" s="12" t="n"/>
      <c r="G193" s="13" t="n"/>
      <c r="H193" s="12" t="n"/>
      <c r="I193" s="13">
        <f>IF(G193="","",ROUND(G193*H193/100,2))</f>
        <v/>
      </c>
      <c r="J193" s="12" t="n"/>
      <c r="K193" s="13">
        <f>IF(G193="","",ROUND(I193*J193/100,2))</f>
        <v/>
      </c>
      <c r="L193" s="12" t="n"/>
      <c r="M193" s="13">
        <f>IF(G193="","",ROUND((G193+(I193-K193))*L193/100,2))</f>
        <v/>
      </c>
      <c r="N193" s="13">
        <f>IF(G193="","",G193+I193)</f>
        <v/>
      </c>
    </row>
    <row r="194">
      <c r="A194" s="6">
        <f>IF(B194="","",COUNTA($B$2:B194))</f>
        <v/>
      </c>
      <c r="B194" s="7" t="n"/>
      <c r="C194" s="8" t="n"/>
      <c r="D194" s="8" t="n"/>
      <c r="E194" s="8" t="n"/>
      <c r="F194" s="8" t="n"/>
      <c r="G194" s="9" t="n"/>
      <c r="H194" s="8" t="n"/>
      <c r="I194" s="9">
        <f>IF(G194="","",ROUND(G194*H194/100,2))</f>
        <v/>
      </c>
      <c r="J194" s="8" t="n"/>
      <c r="K194" s="9">
        <f>IF(G194="","",ROUND(I194*J194/100,2))</f>
        <v/>
      </c>
      <c r="L194" s="8" t="n"/>
      <c r="M194" s="9">
        <f>IF(G194="","",ROUND((G194+(I194-K194))*L194/100,2))</f>
        <v/>
      </c>
      <c r="N194" s="9">
        <f>IF(G194="","",G194+I194)</f>
        <v/>
      </c>
    </row>
    <row r="195">
      <c r="A195" s="10">
        <f>IF(B195="","",COUNTA($B$2:B195))</f>
        <v/>
      </c>
      <c r="B195" s="11" t="n"/>
      <c r="C195" s="12" t="n"/>
      <c r="D195" s="12" t="n"/>
      <c r="E195" s="12" t="n"/>
      <c r="F195" s="12" t="n"/>
      <c r="G195" s="13" t="n"/>
      <c r="H195" s="12" t="n"/>
      <c r="I195" s="13">
        <f>IF(G195="","",ROUND(G195*H195/100,2))</f>
        <v/>
      </c>
      <c r="J195" s="12" t="n"/>
      <c r="K195" s="13">
        <f>IF(G195="","",ROUND(I195*J195/100,2))</f>
        <v/>
      </c>
      <c r="L195" s="12" t="n"/>
      <c r="M195" s="13">
        <f>IF(G195="","",ROUND((G195+(I195-K195))*L195/100,2))</f>
        <v/>
      </c>
      <c r="N195" s="13">
        <f>IF(G195="","",G195+I195)</f>
        <v/>
      </c>
    </row>
    <row r="196">
      <c r="A196" s="6">
        <f>IF(B196="","",COUNTA($B$2:B196))</f>
        <v/>
      </c>
      <c r="B196" s="7" t="n"/>
      <c r="C196" s="8" t="n"/>
      <c r="D196" s="8" t="n"/>
      <c r="E196" s="8" t="n"/>
      <c r="F196" s="8" t="n"/>
      <c r="G196" s="9" t="n"/>
      <c r="H196" s="8" t="n"/>
      <c r="I196" s="9">
        <f>IF(G196="","",ROUND(G196*H196/100,2))</f>
        <v/>
      </c>
      <c r="J196" s="8" t="n"/>
      <c r="K196" s="9">
        <f>IF(G196="","",ROUND(I196*J196/100,2))</f>
        <v/>
      </c>
      <c r="L196" s="8" t="n"/>
      <c r="M196" s="9">
        <f>IF(G196="","",ROUND((G196+(I196-K196))*L196/100,2))</f>
        <v/>
      </c>
      <c r="N196" s="9">
        <f>IF(G196="","",G196+I196)</f>
        <v/>
      </c>
    </row>
    <row r="197">
      <c r="A197" s="10">
        <f>IF(B197="","",COUNTA($B$2:B197))</f>
        <v/>
      </c>
      <c r="B197" s="11" t="n"/>
      <c r="C197" s="12" t="n"/>
      <c r="D197" s="12" t="n"/>
      <c r="E197" s="12" t="n"/>
      <c r="F197" s="12" t="n"/>
      <c r="G197" s="13" t="n"/>
      <c r="H197" s="12" t="n"/>
      <c r="I197" s="13">
        <f>IF(G197="","",ROUND(G197*H197/100,2))</f>
        <v/>
      </c>
      <c r="J197" s="12" t="n"/>
      <c r="K197" s="13">
        <f>IF(G197="","",ROUND(I197*J197/100,2))</f>
        <v/>
      </c>
      <c r="L197" s="12" t="n"/>
      <c r="M197" s="13">
        <f>IF(G197="","",ROUND((G197+(I197-K197))*L197/100,2))</f>
        <v/>
      </c>
      <c r="N197" s="13">
        <f>IF(G197="","",G197+I197)</f>
        <v/>
      </c>
    </row>
    <row r="198">
      <c r="A198" s="6">
        <f>IF(B198="","",COUNTA($B$2:B198))</f>
        <v/>
      </c>
      <c r="B198" s="7" t="n"/>
      <c r="C198" s="8" t="n"/>
      <c r="D198" s="8" t="n"/>
      <c r="E198" s="8" t="n"/>
      <c r="F198" s="8" t="n"/>
      <c r="G198" s="9" t="n"/>
      <c r="H198" s="8" t="n"/>
      <c r="I198" s="9">
        <f>IF(G198="","",ROUND(G198*H198/100,2))</f>
        <v/>
      </c>
      <c r="J198" s="8" t="n"/>
      <c r="K198" s="9">
        <f>IF(G198="","",ROUND(I198*J198/100,2))</f>
        <v/>
      </c>
      <c r="L198" s="8" t="n"/>
      <c r="M198" s="9">
        <f>IF(G198="","",ROUND((G198+(I198-K198))*L198/100,2))</f>
        <v/>
      </c>
      <c r="N198" s="9">
        <f>IF(G198="","",G198+I198)</f>
        <v/>
      </c>
    </row>
    <row r="199">
      <c r="A199" s="10">
        <f>IF(B199="","",COUNTA($B$2:B199))</f>
        <v/>
      </c>
      <c r="B199" s="11" t="n"/>
      <c r="C199" s="12" t="n"/>
      <c r="D199" s="12" t="n"/>
      <c r="E199" s="12" t="n"/>
      <c r="F199" s="12" t="n"/>
      <c r="G199" s="13" t="n"/>
      <c r="H199" s="12" t="n"/>
      <c r="I199" s="13">
        <f>IF(G199="","",ROUND(G199*H199/100,2))</f>
        <v/>
      </c>
      <c r="J199" s="12" t="n"/>
      <c r="K199" s="13">
        <f>IF(G199="","",ROUND(I199*J199/100,2))</f>
        <v/>
      </c>
      <c r="L199" s="12" t="n"/>
      <c r="M199" s="13">
        <f>IF(G199="","",ROUND((G199+(I199-K199))*L199/100,2))</f>
        <v/>
      </c>
      <c r="N199" s="13">
        <f>IF(G199="","",G199+I199)</f>
        <v/>
      </c>
    </row>
    <row r="200">
      <c r="A200" s="6">
        <f>IF(B200="","",COUNTA($B$2:B200))</f>
        <v/>
      </c>
      <c r="B200" s="7" t="n"/>
      <c r="C200" s="8" t="n"/>
      <c r="D200" s="8" t="n"/>
      <c r="E200" s="8" t="n"/>
      <c r="F200" s="8" t="n"/>
      <c r="G200" s="9" t="n"/>
      <c r="H200" s="8" t="n"/>
      <c r="I200" s="9">
        <f>IF(G200="","",ROUND(G200*H200/100,2))</f>
        <v/>
      </c>
      <c r="J200" s="8" t="n"/>
      <c r="K200" s="9">
        <f>IF(G200="","",ROUND(I200*J200/100,2))</f>
        <v/>
      </c>
      <c r="L200" s="8" t="n"/>
      <c r="M200" s="9">
        <f>IF(G200="","",ROUND((G200+(I200-K200))*L200/100,2))</f>
        <v/>
      </c>
      <c r="N200" s="9">
        <f>IF(G200="","",G200+I200)</f>
        <v/>
      </c>
    </row>
    <row r="201">
      <c r="A201" s="10">
        <f>IF(B201="","",COUNTA($B$2:B201))</f>
        <v/>
      </c>
      <c r="B201" s="11" t="n"/>
      <c r="C201" s="12" t="n"/>
      <c r="D201" s="12" t="n"/>
      <c r="E201" s="12" t="n"/>
      <c r="F201" s="12" t="n"/>
      <c r="G201" s="13" t="n"/>
      <c r="H201" s="12" t="n"/>
      <c r="I201" s="13">
        <f>IF(G201="","",ROUND(G201*H201/100,2))</f>
        <v/>
      </c>
      <c r="J201" s="12" t="n"/>
      <c r="K201" s="13">
        <f>IF(G201="","",ROUND(I201*J201/100,2))</f>
        <v/>
      </c>
      <c r="L201" s="12" t="n"/>
      <c r="M201" s="13">
        <f>IF(G201="","",ROUND((G201+(I201-K201))*L201/100,2))</f>
        <v/>
      </c>
      <c r="N201" s="13">
        <f>IF(G201="","",G201+I201)</f>
        <v/>
      </c>
    </row>
    <row r="202">
      <c r="A202" s="6">
        <f>IF(B202="","",COUNTA($B$2:B202))</f>
        <v/>
      </c>
      <c r="B202" s="7" t="n"/>
      <c r="C202" s="8" t="n"/>
      <c r="D202" s="8" t="n"/>
      <c r="E202" s="8" t="n"/>
      <c r="F202" s="8" t="n"/>
      <c r="G202" s="9" t="n"/>
      <c r="H202" s="8" t="n"/>
      <c r="I202" s="9">
        <f>IF(G202="","",ROUND(G202*H202/100,2))</f>
        <v/>
      </c>
      <c r="J202" s="8" t="n"/>
      <c r="K202" s="9">
        <f>IF(G202="","",ROUND(I202*J202/100,2))</f>
        <v/>
      </c>
      <c r="L202" s="8" t="n"/>
      <c r="M202" s="9">
        <f>IF(G202="","",ROUND((G202+(I202-K202))*L202/100,2))</f>
        <v/>
      </c>
      <c r="N202" s="9">
        <f>IF(G202="","",G202+I202)</f>
        <v/>
      </c>
    </row>
    <row r="203">
      <c r="A203" s="10">
        <f>IF(B203="","",COUNTA($B$2:B203))</f>
        <v/>
      </c>
      <c r="B203" s="11" t="n"/>
      <c r="C203" s="12" t="n"/>
      <c r="D203" s="12" t="n"/>
      <c r="E203" s="12" t="n"/>
      <c r="F203" s="12" t="n"/>
      <c r="G203" s="13" t="n"/>
      <c r="H203" s="12" t="n"/>
      <c r="I203" s="13">
        <f>IF(G203="","",ROUND(G203*H203/100,2))</f>
        <v/>
      </c>
      <c r="J203" s="12" t="n"/>
      <c r="K203" s="13">
        <f>IF(G203="","",ROUND(I203*J203/100,2))</f>
        <v/>
      </c>
      <c r="L203" s="12" t="n"/>
      <c r="M203" s="13">
        <f>IF(G203="","",ROUND((G203+(I203-K203))*L203/100,2))</f>
        <v/>
      </c>
      <c r="N203" s="13">
        <f>IF(G203="","",G203+I203)</f>
        <v/>
      </c>
    </row>
    <row r="204">
      <c r="A204" s="6">
        <f>IF(B204="","",COUNTA($B$2:B204))</f>
        <v/>
      </c>
      <c r="B204" s="7" t="n"/>
      <c r="C204" s="8" t="n"/>
      <c r="D204" s="8" t="n"/>
      <c r="E204" s="8" t="n"/>
      <c r="F204" s="8" t="n"/>
      <c r="G204" s="9" t="n"/>
      <c r="H204" s="8" t="n"/>
      <c r="I204" s="9">
        <f>IF(G204="","",ROUND(G204*H204/100,2))</f>
        <v/>
      </c>
      <c r="J204" s="8" t="n"/>
      <c r="K204" s="9">
        <f>IF(G204="","",ROUND(I204*J204/100,2))</f>
        <v/>
      </c>
      <c r="L204" s="8" t="n"/>
      <c r="M204" s="9">
        <f>IF(G204="","",ROUND((G204+(I204-K204))*L204/100,2))</f>
        <v/>
      </c>
      <c r="N204" s="9">
        <f>IF(G204="","",G204+I204)</f>
        <v/>
      </c>
    </row>
    <row r="205">
      <c r="A205" s="10">
        <f>IF(B205="","",COUNTA($B$2:B205))</f>
        <v/>
      </c>
      <c r="B205" s="11" t="n"/>
      <c r="C205" s="12" t="n"/>
      <c r="D205" s="12" t="n"/>
      <c r="E205" s="12" t="n"/>
      <c r="F205" s="12" t="n"/>
      <c r="G205" s="13" t="n"/>
      <c r="H205" s="12" t="n"/>
      <c r="I205" s="13">
        <f>IF(G205="","",ROUND(G205*H205/100,2))</f>
        <v/>
      </c>
      <c r="J205" s="12" t="n"/>
      <c r="K205" s="13">
        <f>IF(G205="","",ROUND(I205*J205/100,2))</f>
        <v/>
      </c>
      <c r="L205" s="12" t="n"/>
      <c r="M205" s="13">
        <f>IF(G205="","",ROUND((G205+(I205-K205))*L205/100,2))</f>
        <v/>
      </c>
      <c r="N205" s="13">
        <f>IF(G205="","",G205+I205)</f>
        <v/>
      </c>
    </row>
    <row r="206">
      <c r="A206" s="6">
        <f>IF(B206="","",COUNTA($B$2:B206))</f>
        <v/>
      </c>
      <c r="B206" s="7" t="n"/>
      <c r="C206" s="8" t="n"/>
      <c r="D206" s="8" t="n"/>
      <c r="E206" s="8" t="n"/>
      <c r="F206" s="8" t="n"/>
      <c r="G206" s="9" t="n"/>
      <c r="H206" s="8" t="n"/>
      <c r="I206" s="9">
        <f>IF(G206="","",ROUND(G206*H206/100,2))</f>
        <v/>
      </c>
      <c r="J206" s="8" t="n"/>
      <c r="K206" s="9">
        <f>IF(G206="","",ROUND(I206*J206/100,2))</f>
        <v/>
      </c>
      <c r="L206" s="8" t="n"/>
      <c r="M206" s="9">
        <f>IF(G206="","",ROUND((G206+(I206-K206))*L206/100,2))</f>
        <v/>
      </c>
      <c r="N206" s="9">
        <f>IF(G206="","",G206+I206)</f>
        <v/>
      </c>
    </row>
    <row r="207">
      <c r="A207" s="10">
        <f>IF(B207="","",COUNTA($B$2:B207))</f>
        <v/>
      </c>
      <c r="B207" s="11" t="n"/>
      <c r="C207" s="12" t="n"/>
      <c r="D207" s="12" t="n"/>
      <c r="E207" s="12" t="n"/>
      <c r="F207" s="12" t="n"/>
      <c r="G207" s="13" t="n"/>
      <c r="H207" s="12" t="n"/>
      <c r="I207" s="13">
        <f>IF(G207="","",ROUND(G207*H207/100,2))</f>
        <v/>
      </c>
      <c r="J207" s="12" t="n"/>
      <c r="K207" s="13">
        <f>IF(G207="","",ROUND(I207*J207/100,2))</f>
        <v/>
      </c>
      <c r="L207" s="12" t="n"/>
      <c r="M207" s="13">
        <f>IF(G207="","",ROUND((G207+(I207-K207))*L207/100,2))</f>
        <v/>
      </c>
      <c r="N207" s="13">
        <f>IF(G207="","",G207+I207)</f>
        <v/>
      </c>
    </row>
    <row r="208">
      <c r="A208" s="6">
        <f>IF(B208="","",COUNTA($B$2:B208))</f>
        <v/>
      </c>
      <c r="B208" s="7" t="n"/>
      <c r="C208" s="8" t="n"/>
      <c r="D208" s="8" t="n"/>
      <c r="E208" s="8" t="n"/>
      <c r="F208" s="8" t="n"/>
      <c r="G208" s="9" t="n"/>
      <c r="H208" s="8" t="n"/>
      <c r="I208" s="9">
        <f>IF(G208="","",ROUND(G208*H208/100,2))</f>
        <v/>
      </c>
      <c r="J208" s="8" t="n"/>
      <c r="K208" s="9">
        <f>IF(G208="","",ROUND(I208*J208/100,2))</f>
        <v/>
      </c>
      <c r="L208" s="8" t="n"/>
      <c r="M208" s="9">
        <f>IF(G208="","",ROUND((G208+(I208-K208))*L208/100,2))</f>
        <v/>
      </c>
      <c r="N208" s="9">
        <f>IF(G208="","",G208+I208)</f>
        <v/>
      </c>
    </row>
    <row r="209">
      <c r="A209" s="10">
        <f>IF(B209="","",COUNTA($B$2:B209))</f>
        <v/>
      </c>
      <c r="B209" s="11" t="n"/>
      <c r="C209" s="12" t="n"/>
      <c r="D209" s="12" t="n"/>
      <c r="E209" s="12" t="n"/>
      <c r="F209" s="12" t="n"/>
      <c r="G209" s="13" t="n"/>
      <c r="H209" s="12" t="n"/>
      <c r="I209" s="13">
        <f>IF(G209="","",ROUND(G209*H209/100,2))</f>
        <v/>
      </c>
      <c r="J209" s="12" t="n"/>
      <c r="K209" s="13">
        <f>IF(G209="","",ROUND(I209*J209/100,2))</f>
        <v/>
      </c>
      <c r="L209" s="12" t="n"/>
      <c r="M209" s="13">
        <f>IF(G209="","",ROUND((G209+(I209-K209))*L209/100,2))</f>
        <v/>
      </c>
      <c r="N209" s="13">
        <f>IF(G209="","",G209+I209)</f>
        <v/>
      </c>
    </row>
    <row r="210">
      <c r="A210" s="6">
        <f>IF(B210="","",COUNTA($B$2:B210))</f>
        <v/>
      </c>
      <c r="B210" s="7" t="n"/>
      <c r="C210" s="8" t="n"/>
      <c r="D210" s="8" t="n"/>
      <c r="E210" s="8" t="n"/>
      <c r="F210" s="8" t="n"/>
      <c r="G210" s="9" t="n"/>
      <c r="H210" s="8" t="n"/>
      <c r="I210" s="9">
        <f>IF(G210="","",ROUND(G210*H210/100,2))</f>
        <v/>
      </c>
      <c r="J210" s="8" t="n"/>
      <c r="K210" s="9">
        <f>IF(G210="","",ROUND(I210*J210/100,2))</f>
        <v/>
      </c>
      <c r="L210" s="8" t="n"/>
      <c r="M210" s="9">
        <f>IF(G210="","",ROUND((G210+(I210-K210))*L210/100,2))</f>
        <v/>
      </c>
      <c r="N210" s="9">
        <f>IF(G210="","",G210+I210)</f>
        <v/>
      </c>
    </row>
    <row r="211">
      <c r="A211" s="10">
        <f>IF(B211="","",COUNTA($B$2:B211))</f>
        <v/>
      </c>
      <c r="B211" s="11" t="n"/>
      <c r="C211" s="12" t="n"/>
      <c r="D211" s="12" t="n"/>
      <c r="E211" s="12" t="n"/>
      <c r="F211" s="12" t="n"/>
      <c r="G211" s="13" t="n"/>
      <c r="H211" s="12" t="n"/>
      <c r="I211" s="13">
        <f>IF(G211="","",ROUND(G211*H211/100,2))</f>
        <v/>
      </c>
      <c r="J211" s="12" t="n"/>
      <c r="K211" s="13">
        <f>IF(G211="","",ROUND(I211*J211/100,2))</f>
        <v/>
      </c>
      <c r="L211" s="12" t="n"/>
      <c r="M211" s="13">
        <f>IF(G211="","",ROUND((G211+(I211-K211))*L211/100,2))</f>
        <v/>
      </c>
      <c r="N211" s="13">
        <f>IF(G211="","",G211+I211)</f>
        <v/>
      </c>
    </row>
    <row r="212">
      <c r="A212" s="6">
        <f>IF(B212="","",COUNTA($B$2:B212))</f>
        <v/>
      </c>
      <c r="B212" s="7" t="n"/>
      <c r="C212" s="8" t="n"/>
      <c r="D212" s="8" t="n"/>
      <c r="E212" s="8" t="n"/>
      <c r="F212" s="8" t="n"/>
      <c r="G212" s="9" t="n"/>
      <c r="H212" s="8" t="n"/>
      <c r="I212" s="9">
        <f>IF(G212="","",ROUND(G212*H212/100,2))</f>
        <v/>
      </c>
      <c r="J212" s="8" t="n"/>
      <c r="K212" s="9">
        <f>IF(G212="","",ROUND(I212*J212/100,2))</f>
        <v/>
      </c>
      <c r="L212" s="8" t="n"/>
      <c r="M212" s="9">
        <f>IF(G212="","",ROUND((G212+(I212-K212))*L212/100,2))</f>
        <v/>
      </c>
      <c r="N212" s="9">
        <f>IF(G212="","",G212+I212)</f>
        <v/>
      </c>
    </row>
    <row r="213">
      <c r="A213" s="10">
        <f>IF(B213="","",COUNTA($B$2:B213))</f>
        <v/>
      </c>
      <c r="B213" s="11" t="n"/>
      <c r="C213" s="12" t="n"/>
      <c r="D213" s="12" t="n"/>
      <c r="E213" s="12" t="n"/>
      <c r="F213" s="12" t="n"/>
      <c r="G213" s="13" t="n"/>
      <c r="H213" s="12" t="n"/>
      <c r="I213" s="13">
        <f>IF(G213="","",ROUND(G213*H213/100,2))</f>
        <v/>
      </c>
      <c r="J213" s="12" t="n"/>
      <c r="K213" s="13">
        <f>IF(G213="","",ROUND(I213*J213/100,2))</f>
        <v/>
      </c>
      <c r="L213" s="12" t="n"/>
      <c r="M213" s="13">
        <f>IF(G213="","",ROUND((G213+(I213-K213))*L213/100,2))</f>
        <v/>
      </c>
      <c r="N213" s="13">
        <f>IF(G213="","",G213+I213)</f>
        <v/>
      </c>
    </row>
    <row r="214">
      <c r="A214" s="6">
        <f>IF(B214="","",COUNTA($B$2:B214))</f>
        <v/>
      </c>
      <c r="B214" s="7" t="n"/>
      <c r="C214" s="8" t="n"/>
      <c r="D214" s="8" t="n"/>
      <c r="E214" s="8" t="n"/>
      <c r="F214" s="8" t="n"/>
      <c r="G214" s="9" t="n"/>
      <c r="H214" s="8" t="n"/>
      <c r="I214" s="9">
        <f>IF(G214="","",ROUND(G214*H214/100,2))</f>
        <v/>
      </c>
      <c r="J214" s="8" t="n"/>
      <c r="K214" s="9">
        <f>IF(G214="","",ROUND(I214*J214/100,2))</f>
        <v/>
      </c>
      <c r="L214" s="8" t="n"/>
      <c r="M214" s="9">
        <f>IF(G214="","",ROUND((G214+(I214-K214))*L214/100,2))</f>
        <v/>
      </c>
      <c r="N214" s="9">
        <f>IF(G214="","",G214+I214)</f>
        <v/>
      </c>
    </row>
    <row r="215">
      <c r="A215" s="10">
        <f>IF(B215="","",COUNTA($B$2:B215))</f>
        <v/>
      </c>
      <c r="B215" s="11" t="n"/>
      <c r="C215" s="12" t="n"/>
      <c r="D215" s="12" t="n"/>
      <c r="E215" s="12" t="n"/>
      <c r="F215" s="12" t="n"/>
      <c r="G215" s="13" t="n"/>
      <c r="H215" s="12" t="n"/>
      <c r="I215" s="13">
        <f>IF(G215="","",ROUND(G215*H215/100,2))</f>
        <v/>
      </c>
      <c r="J215" s="12" t="n"/>
      <c r="K215" s="13">
        <f>IF(G215="","",ROUND(I215*J215/100,2))</f>
        <v/>
      </c>
      <c r="L215" s="12" t="n"/>
      <c r="M215" s="13">
        <f>IF(G215="","",ROUND((G215+(I215-K215))*L215/100,2))</f>
        <v/>
      </c>
      <c r="N215" s="13">
        <f>IF(G215="","",G215+I215)</f>
        <v/>
      </c>
    </row>
    <row r="216">
      <c r="A216" s="6">
        <f>IF(B216="","",COUNTA($B$2:B216))</f>
        <v/>
      </c>
      <c r="B216" s="7" t="n"/>
      <c r="C216" s="8" t="n"/>
      <c r="D216" s="8" t="n"/>
      <c r="E216" s="8" t="n"/>
      <c r="F216" s="8" t="n"/>
      <c r="G216" s="9" t="n"/>
      <c r="H216" s="8" t="n"/>
      <c r="I216" s="9">
        <f>IF(G216="","",ROUND(G216*H216/100,2))</f>
        <v/>
      </c>
      <c r="J216" s="8" t="n"/>
      <c r="K216" s="9">
        <f>IF(G216="","",ROUND(I216*J216/100,2))</f>
        <v/>
      </c>
      <c r="L216" s="8" t="n"/>
      <c r="M216" s="9">
        <f>IF(G216="","",ROUND((G216+(I216-K216))*L216/100,2))</f>
        <v/>
      </c>
      <c r="N216" s="9">
        <f>IF(G216="","",G216+I216)</f>
        <v/>
      </c>
    </row>
    <row r="217">
      <c r="A217" s="10">
        <f>IF(B217="","",COUNTA($B$2:B217))</f>
        <v/>
      </c>
      <c r="B217" s="11" t="n"/>
      <c r="C217" s="12" t="n"/>
      <c r="D217" s="12" t="n"/>
      <c r="E217" s="12" t="n"/>
      <c r="F217" s="12" t="n"/>
      <c r="G217" s="13" t="n"/>
      <c r="H217" s="12" t="n"/>
      <c r="I217" s="13">
        <f>IF(G217="","",ROUND(G217*H217/100,2))</f>
        <v/>
      </c>
      <c r="J217" s="12" t="n"/>
      <c r="K217" s="13">
        <f>IF(G217="","",ROUND(I217*J217/100,2))</f>
        <v/>
      </c>
      <c r="L217" s="12" t="n"/>
      <c r="M217" s="13">
        <f>IF(G217="","",ROUND((G217+(I217-K217))*L217/100,2))</f>
        <v/>
      </c>
      <c r="N217" s="13">
        <f>IF(G217="","",G217+I217)</f>
        <v/>
      </c>
    </row>
    <row r="218">
      <c r="A218" s="6">
        <f>IF(B218="","",COUNTA($B$2:B218))</f>
        <v/>
      </c>
      <c r="B218" s="7" t="n"/>
      <c r="C218" s="8" t="n"/>
      <c r="D218" s="8" t="n"/>
      <c r="E218" s="8" t="n"/>
      <c r="F218" s="8" t="n"/>
      <c r="G218" s="9" t="n"/>
      <c r="H218" s="8" t="n"/>
      <c r="I218" s="9">
        <f>IF(G218="","",ROUND(G218*H218/100,2))</f>
        <v/>
      </c>
      <c r="J218" s="8" t="n"/>
      <c r="K218" s="9">
        <f>IF(G218="","",ROUND(I218*J218/100,2))</f>
        <v/>
      </c>
      <c r="L218" s="8" t="n"/>
      <c r="M218" s="9">
        <f>IF(G218="","",ROUND((G218+(I218-K218))*L218/100,2))</f>
        <v/>
      </c>
      <c r="N218" s="9">
        <f>IF(G218="","",G218+I218)</f>
        <v/>
      </c>
    </row>
    <row r="219">
      <c r="A219" s="10">
        <f>IF(B219="","",COUNTA($B$2:B219))</f>
        <v/>
      </c>
      <c r="B219" s="11" t="n"/>
      <c r="C219" s="12" t="n"/>
      <c r="D219" s="12" t="n"/>
      <c r="E219" s="12" t="n"/>
      <c r="F219" s="12" t="n"/>
      <c r="G219" s="13" t="n"/>
      <c r="H219" s="12" t="n"/>
      <c r="I219" s="13">
        <f>IF(G219="","",ROUND(G219*H219/100,2))</f>
        <v/>
      </c>
      <c r="J219" s="12" t="n"/>
      <c r="K219" s="13">
        <f>IF(G219="","",ROUND(I219*J219/100,2))</f>
        <v/>
      </c>
      <c r="L219" s="12" t="n"/>
      <c r="M219" s="13">
        <f>IF(G219="","",ROUND((G219+(I219-K219))*L219/100,2))</f>
        <v/>
      </c>
      <c r="N219" s="13">
        <f>IF(G219="","",G219+I219)</f>
        <v/>
      </c>
    </row>
    <row r="220">
      <c r="A220" s="6">
        <f>IF(B220="","",COUNTA($B$2:B220))</f>
        <v/>
      </c>
      <c r="B220" s="7" t="n"/>
      <c r="C220" s="8" t="n"/>
      <c r="D220" s="8" t="n"/>
      <c r="E220" s="8" t="n"/>
      <c r="F220" s="8" t="n"/>
      <c r="G220" s="9" t="n"/>
      <c r="H220" s="8" t="n"/>
      <c r="I220" s="9">
        <f>IF(G220="","",ROUND(G220*H220/100,2))</f>
        <v/>
      </c>
      <c r="J220" s="8" t="n"/>
      <c r="K220" s="9">
        <f>IF(G220="","",ROUND(I220*J220/100,2))</f>
        <v/>
      </c>
      <c r="L220" s="8" t="n"/>
      <c r="M220" s="9">
        <f>IF(G220="","",ROUND((G220+(I220-K220))*L220/100,2))</f>
        <v/>
      </c>
      <c r="N220" s="9">
        <f>IF(G220="","",G220+I220)</f>
        <v/>
      </c>
    </row>
    <row r="221">
      <c r="A221" s="10">
        <f>IF(B221="","",COUNTA($B$2:B221))</f>
        <v/>
      </c>
      <c r="B221" s="11" t="n"/>
      <c r="C221" s="12" t="n"/>
      <c r="D221" s="12" t="n"/>
      <c r="E221" s="12" t="n"/>
      <c r="F221" s="12" t="n"/>
      <c r="G221" s="13" t="n"/>
      <c r="H221" s="12" t="n"/>
      <c r="I221" s="13">
        <f>IF(G221="","",ROUND(G221*H221/100,2))</f>
        <v/>
      </c>
      <c r="J221" s="12" t="n"/>
      <c r="K221" s="13">
        <f>IF(G221="","",ROUND(I221*J221/100,2))</f>
        <v/>
      </c>
      <c r="L221" s="12" t="n"/>
      <c r="M221" s="13">
        <f>IF(G221="","",ROUND((G221+(I221-K221))*L221/100,2))</f>
        <v/>
      </c>
      <c r="N221" s="13">
        <f>IF(G221="","",G221+I221)</f>
        <v/>
      </c>
    </row>
    <row r="222">
      <c r="A222" s="6">
        <f>IF(B222="","",COUNTA($B$2:B222))</f>
        <v/>
      </c>
      <c r="B222" s="7" t="n"/>
      <c r="C222" s="8" t="n"/>
      <c r="D222" s="8" t="n"/>
      <c r="E222" s="8" t="n"/>
      <c r="F222" s="8" t="n"/>
      <c r="G222" s="9" t="n"/>
      <c r="H222" s="8" t="n"/>
      <c r="I222" s="9">
        <f>IF(G222="","",ROUND(G222*H222/100,2))</f>
        <v/>
      </c>
      <c r="J222" s="8" t="n"/>
      <c r="K222" s="9">
        <f>IF(G222="","",ROUND(I222*J222/100,2))</f>
        <v/>
      </c>
      <c r="L222" s="8" t="n"/>
      <c r="M222" s="9">
        <f>IF(G222="","",ROUND((G222+(I222-K222))*L222/100,2))</f>
        <v/>
      </c>
      <c r="N222" s="9">
        <f>IF(G222="","",G222+I222)</f>
        <v/>
      </c>
    </row>
    <row r="223">
      <c r="A223" s="10">
        <f>IF(B223="","",COUNTA($B$2:B223))</f>
        <v/>
      </c>
      <c r="B223" s="11" t="n"/>
      <c r="C223" s="12" t="n"/>
      <c r="D223" s="12" t="n"/>
      <c r="E223" s="12" t="n"/>
      <c r="F223" s="12" t="n"/>
      <c r="G223" s="13" t="n"/>
      <c r="H223" s="12" t="n"/>
      <c r="I223" s="13">
        <f>IF(G223="","",ROUND(G223*H223/100,2))</f>
        <v/>
      </c>
      <c r="J223" s="12" t="n"/>
      <c r="K223" s="13">
        <f>IF(G223="","",ROUND(I223*J223/100,2))</f>
        <v/>
      </c>
      <c r="L223" s="12" t="n"/>
      <c r="M223" s="13">
        <f>IF(G223="","",ROUND((G223+(I223-K223))*L223/100,2))</f>
        <v/>
      </c>
      <c r="N223" s="13">
        <f>IF(G223="","",G223+I223)</f>
        <v/>
      </c>
    </row>
    <row r="224">
      <c r="A224" s="6">
        <f>IF(B224="","",COUNTA($B$2:B224))</f>
        <v/>
      </c>
      <c r="B224" s="7" t="n"/>
      <c r="C224" s="8" t="n"/>
      <c r="D224" s="8" t="n"/>
      <c r="E224" s="8" t="n"/>
      <c r="F224" s="8" t="n"/>
      <c r="G224" s="9" t="n"/>
      <c r="H224" s="8" t="n"/>
      <c r="I224" s="9">
        <f>IF(G224="","",ROUND(G224*H224/100,2))</f>
        <v/>
      </c>
      <c r="J224" s="8" t="n"/>
      <c r="K224" s="9">
        <f>IF(G224="","",ROUND(I224*J224/100,2))</f>
        <v/>
      </c>
      <c r="L224" s="8" t="n"/>
      <c r="M224" s="9">
        <f>IF(G224="","",ROUND((G224+(I224-K224))*L224/100,2))</f>
        <v/>
      </c>
      <c r="N224" s="9">
        <f>IF(G224="","",G224+I224)</f>
        <v/>
      </c>
    </row>
    <row r="225">
      <c r="A225" s="10">
        <f>IF(B225="","",COUNTA($B$2:B225))</f>
        <v/>
      </c>
      <c r="B225" s="11" t="n"/>
      <c r="C225" s="12" t="n"/>
      <c r="D225" s="12" t="n"/>
      <c r="E225" s="12" t="n"/>
      <c r="F225" s="12" t="n"/>
      <c r="G225" s="13" t="n"/>
      <c r="H225" s="12" t="n"/>
      <c r="I225" s="13">
        <f>IF(G225="","",ROUND(G225*H225/100,2))</f>
        <v/>
      </c>
      <c r="J225" s="12" t="n"/>
      <c r="K225" s="13">
        <f>IF(G225="","",ROUND(I225*J225/100,2))</f>
        <v/>
      </c>
      <c r="L225" s="12" t="n"/>
      <c r="M225" s="13">
        <f>IF(G225="","",ROUND((G225+(I225-K225))*L225/100,2))</f>
        <v/>
      </c>
      <c r="N225" s="13">
        <f>IF(G225="","",G225+I225)</f>
        <v/>
      </c>
    </row>
    <row r="226">
      <c r="A226" s="6">
        <f>IF(B226="","",COUNTA($B$2:B226))</f>
        <v/>
      </c>
      <c r="B226" s="7" t="n"/>
      <c r="C226" s="8" t="n"/>
      <c r="D226" s="8" t="n"/>
      <c r="E226" s="8" t="n"/>
      <c r="F226" s="8" t="n"/>
      <c r="G226" s="9" t="n"/>
      <c r="H226" s="8" t="n"/>
      <c r="I226" s="9">
        <f>IF(G226="","",ROUND(G226*H226/100,2))</f>
        <v/>
      </c>
      <c r="J226" s="8" t="n"/>
      <c r="K226" s="9">
        <f>IF(G226="","",ROUND(I226*J226/100,2))</f>
        <v/>
      </c>
      <c r="L226" s="8" t="n"/>
      <c r="M226" s="9">
        <f>IF(G226="","",ROUND((G226+(I226-K226))*L226/100,2))</f>
        <v/>
      </c>
      <c r="N226" s="9">
        <f>IF(G226="","",G226+I226)</f>
        <v/>
      </c>
    </row>
    <row r="227">
      <c r="A227" s="10">
        <f>IF(B227="","",COUNTA($B$2:B227))</f>
        <v/>
      </c>
      <c r="B227" s="11" t="n"/>
      <c r="C227" s="12" t="n"/>
      <c r="D227" s="12" t="n"/>
      <c r="E227" s="12" t="n"/>
      <c r="F227" s="12" t="n"/>
      <c r="G227" s="13" t="n"/>
      <c r="H227" s="12" t="n"/>
      <c r="I227" s="13">
        <f>IF(G227="","",ROUND(G227*H227/100,2))</f>
        <v/>
      </c>
      <c r="J227" s="12" t="n"/>
      <c r="K227" s="13">
        <f>IF(G227="","",ROUND(I227*J227/100,2))</f>
        <v/>
      </c>
      <c r="L227" s="12" t="n"/>
      <c r="M227" s="13">
        <f>IF(G227="","",ROUND((G227+(I227-K227))*L227/100,2))</f>
        <v/>
      </c>
      <c r="N227" s="13">
        <f>IF(G227="","",G227+I227)</f>
        <v/>
      </c>
    </row>
    <row r="228">
      <c r="A228" s="6">
        <f>IF(B228="","",COUNTA($B$2:B228))</f>
        <v/>
      </c>
      <c r="B228" s="7" t="n"/>
      <c r="C228" s="8" t="n"/>
      <c r="D228" s="8" t="n"/>
      <c r="E228" s="8" t="n"/>
      <c r="F228" s="8" t="n"/>
      <c r="G228" s="9" t="n"/>
      <c r="H228" s="8" t="n"/>
      <c r="I228" s="9">
        <f>IF(G228="","",ROUND(G228*H228/100,2))</f>
        <v/>
      </c>
      <c r="J228" s="8" t="n"/>
      <c r="K228" s="9">
        <f>IF(G228="","",ROUND(I228*J228/100,2))</f>
        <v/>
      </c>
      <c r="L228" s="8" t="n"/>
      <c r="M228" s="9">
        <f>IF(G228="","",ROUND((G228+(I228-K228))*L228/100,2))</f>
        <v/>
      </c>
      <c r="N228" s="9">
        <f>IF(G228="","",G228+I228)</f>
        <v/>
      </c>
    </row>
    <row r="229">
      <c r="A229" s="10">
        <f>IF(B229="","",COUNTA($B$2:B229))</f>
        <v/>
      </c>
      <c r="B229" s="11" t="n"/>
      <c r="C229" s="12" t="n"/>
      <c r="D229" s="12" t="n"/>
      <c r="E229" s="12" t="n"/>
      <c r="F229" s="12" t="n"/>
      <c r="G229" s="13" t="n"/>
      <c r="H229" s="12" t="n"/>
      <c r="I229" s="13">
        <f>IF(G229="","",ROUND(G229*H229/100,2))</f>
        <v/>
      </c>
      <c r="J229" s="12" t="n"/>
      <c r="K229" s="13">
        <f>IF(G229="","",ROUND(I229*J229/100,2))</f>
        <v/>
      </c>
      <c r="L229" s="12" t="n"/>
      <c r="M229" s="13">
        <f>IF(G229="","",ROUND((G229+(I229-K229))*L229/100,2))</f>
        <v/>
      </c>
      <c r="N229" s="13">
        <f>IF(G229="","",G229+I229)</f>
        <v/>
      </c>
    </row>
    <row r="230">
      <c r="A230" s="6">
        <f>IF(B230="","",COUNTA($B$2:B230))</f>
        <v/>
      </c>
      <c r="B230" s="7" t="n"/>
      <c r="C230" s="8" t="n"/>
      <c r="D230" s="8" t="n"/>
      <c r="E230" s="8" t="n"/>
      <c r="F230" s="8" t="n"/>
      <c r="G230" s="9" t="n"/>
      <c r="H230" s="8" t="n"/>
      <c r="I230" s="9">
        <f>IF(G230="","",ROUND(G230*H230/100,2))</f>
        <v/>
      </c>
      <c r="J230" s="8" t="n"/>
      <c r="K230" s="9">
        <f>IF(G230="","",ROUND(I230*J230/100,2))</f>
        <v/>
      </c>
      <c r="L230" s="8" t="n"/>
      <c r="M230" s="9">
        <f>IF(G230="","",ROUND((G230+(I230-K230))*L230/100,2))</f>
        <v/>
      </c>
      <c r="N230" s="9">
        <f>IF(G230="","",G230+I230)</f>
        <v/>
      </c>
    </row>
    <row r="231">
      <c r="A231" s="10">
        <f>IF(B231="","",COUNTA($B$2:B231))</f>
        <v/>
      </c>
      <c r="B231" s="11" t="n"/>
      <c r="C231" s="12" t="n"/>
      <c r="D231" s="12" t="n"/>
      <c r="E231" s="12" t="n"/>
      <c r="F231" s="12" t="n"/>
      <c r="G231" s="13" t="n"/>
      <c r="H231" s="12" t="n"/>
      <c r="I231" s="13">
        <f>IF(G231="","",ROUND(G231*H231/100,2))</f>
        <v/>
      </c>
      <c r="J231" s="12" t="n"/>
      <c r="K231" s="13">
        <f>IF(G231="","",ROUND(I231*J231/100,2))</f>
        <v/>
      </c>
      <c r="L231" s="12" t="n"/>
      <c r="M231" s="13">
        <f>IF(G231="","",ROUND((G231+(I231-K231))*L231/100,2))</f>
        <v/>
      </c>
      <c r="N231" s="13">
        <f>IF(G231="","",G231+I231)</f>
        <v/>
      </c>
    </row>
    <row r="232">
      <c r="A232" s="6">
        <f>IF(B232="","",COUNTA($B$2:B232))</f>
        <v/>
      </c>
      <c r="B232" s="7" t="n"/>
      <c r="C232" s="8" t="n"/>
      <c r="D232" s="8" t="n"/>
      <c r="E232" s="8" t="n"/>
      <c r="F232" s="8" t="n"/>
      <c r="G232" s="9" t="n"/>
      <c r="H232" s="8" t="n"/>
      <c r="I232" s="9">
        <f>IF(G232="","",ROUND(G232*H232/100,2))</f>
        <v/>
      </c>
      <c r="J232" s="8" t="n"/>
      <c r="K232" s="9">
        <f>IF(G232="","",ROUND(I232*J232/100,2))</f>
        <v/>
      </c>
      <c r="L232" s="8" t="n"/>
      <c r="M232" s="9">
        <f>IF(G232="","",ROUND((G232+(I232-K232))*L232/100,2))</f>
        <v/>
      </c>
      <c r="N232" s="9">
        <f>IF(G232="","",G232+I232)</f>
        <v/>
      </c>
    </row>
    <row r="233">
      <c r="A233" s="10">
        <f>IF(B233="","",COUNTA($B$2:B233))</f>
        <v/>
      </c>
      <c r="B233" s="11" t="n"/>
      <c r="C233" s="12" t="n"/>
      <c r="D233" s="12" t="n"/>
      <c r="E233" s="12" t="n"/>
      <c r="F233" s="12" t="n"/>
      <c r="G233" s="13" t="n"/>
      <c r="H233" s="12" t="n"/>
      <c r="I233" s="13">
        <f>IF(G233="","",ROUND(G233*H233/100,2))</f>
        <v/>
      </c>
      <c r="J233" s="12" t="n"/>
      <c r="K233" s="13">
        <f>IF(G233="","",ROUND(I233*J233/100,2))</f>
        <v/>
      </c>
      <c r="L233" s="12" t="n"/>
      <c r="M233" s="13">
        <f>IF(G233="","",ROUND((G233+(I233-K233))*L233/100,2))</f>
        <v/>
      </c>
      <c r="N233" s="13">
        <f>IF(G233="","",G233+I233)</f>
        <v/>
      </c>
    </row>
    <row r="234">
      <c r="A234" s="6">
        <f>IF(B234="","",COUNTA($B$2:B234))</f>
        <v/>
      </c>
      <c r="B234" s="7" t="n"/>
      <c r="C234" s="8" t="n"/>
      <c r="D234" s="8" t="n"/>
      <c r="E234" s="8" t="n"/>
      <c r="F234" s="8" t="n"/>
      <c r="G234" s="9" t="n"/>
      <c r="H234" s="8" t="n"/>
      <c r="I234" s="9">
        <f>IF(G234="","",ROUND(G234*H234/100,2))</f>
        <v/>
      </c>
      <c r="J234" s="8" t="n"/>
      <c r="K234" s="9">
        <f>IF(G234="","",ROUND(I234*J234/100,2))</f>
        <v/>
      </c>
      <c r="L234" s="8" t="n"/>
      <c r="M234" s="9">
        <f>IF(G234="","",ROUND((G234+(I234-K234))*L234/100,2))</f>
        <v/>
      </c>
      <c r="N234" s="9">
        <f>IF(G234="","",G234+I234)</f>
        <v/>
      </c>
    </row>
    <row r="235">
      <c r="A235" s="10">
        <f>IF(B235="","",COUNTA($B$2:B235))</f>
        <v/>
      </c>
      <c r="B235" s="11" t="n"/>
      <c r="C235" s="12" t="n"/>
      <c r="D235" s="12" t="n"/>
      <c r="E235" s="12" t="n"/>
      <c r="F235" s="12" t="n"/>
      <c r="G235" s="13" t="n"/>
      <c r="H235" s="12" t="n"/>
      <c r="I235" s="13">
        <f>IF(G235="","",ROUND(G235*H235/100,2))</f>
        <v/>
      </c>
      <c r="J235" s="12" t="n"/>
      <c r="K235" s="13">
        <f>IF(G235="","",ROUND(I235*J235/100,2))</f>
        <v/>
      </c>
      <c r="L235" s="12" t="n"/>
      <c r="M235" s="13">
        <f>IF(G235="","",ROUND((G235+(I235-K235))*L235/100,2))</f>
        <v/>
      </c>
      <c r="N235" s="13">
        <f>IF(G235="","",G235+I235)</f>
        <v/>
      </c>
    </row>
    <row r="236">
      <c r="A236" s="6">
        <f>IF(B236="","",COUNTA($B$2:B236))</f>
        <v/>
      </c>
      <c r="B236" s="7" t="n"/>
      <c r="C236" s="8" t="n"/>
      <c r="D236" s="8" t="n"/>
      <c r="E236" s="8" t="n"/>
      <c r="F236" s="8" t="n"/>
      <c r="G236" s="9" t="n"/>
      <c r="H236" s="8" t="n"/>
      <c r="I236" s="9">
        <f>IF(G236="","",ROUND(G236*H236/100,2))</f>
        <v/>
      </c>
      <c r="J236" s="8" t="n"/>
      <c r="K236" s="9">
        <f>IF(G236="","",ROUND(I236*J236/100,2))</f>
        <v/>
      </c>
      <c r="L236" s="8" t="n"/>
      <c r="M236" s="9">
        <f>IF(G236="","",ROUND((G236+(I236-K236))*L236/100,2))</f>
        <v/>
      </c>
      <c r="N236" s="9">
        <f>IF(G236="","",G236+I236)</f>
        <v/>
      </c>
    </row>
    <row r="237">
      <c r="A237" s="10">
        <f>IF(B237="","",COUNTA($B$2:B237))</f>
        <v/>
      </c>
      <c r="B237" s="11" t="n"/>
      <c r="C237" s="12" t="n"/>
      <c r="D237" s="12" t="n"/>
      <c r="E237" s="12" t="n"/>
      <c r="F237" s="12" t="n"/>
      <c r="G237" s="13" t="n"/>
      <c r="H237" s="12" t="n"/>
      <c r="I237" s="13">
        <f>IF(G237="","",ROUND(G237*H237/100,2))</f>
        <v/>
      </c>
      <c r="J237" s="12" t="n"/>
      <c r="K237" s="13">
        <f>IF(G237="","",ROUND(I237*J237/100,2))</f>
        <v/>
      </c>
      <c r="L237" s="12" t="n"/>
      <c r="M237" s="13">
        <f>IF(G237="","",ROUND((G237+(I237-K237))*L237/100,2))</f>
        <v/>
      </c>
      <c r="N237" s="13">
        <f>IF(G237="","",G237+I237)</f>
        <v/>
      </c>
    </row>
    <row r="238">
      <c r="A238" s="6">
        <f>IF(B238="","",COUNTA($B$2:B238))</f>
        <v/>
      </c>
      <c r="B238" s="7" t="n"/>
      <c r="C238" s="8" t="n"/>
      <c r="D238" s="8" t="n"/>
      <c r="E238" s="8" t="n"/>
      <c r="F238" s="8" t="n"/>
      <c r="G238" s="9" t="n"/>
      <c r="H238" s="8" t="n"/>
      <c r="I238" s="9">
        <f>IF(G238="","",ROUND(G238*H238/100,2))</f>
        <v/>
      </c>
      <c r="J238" s="8" t="n"/>
      <c r="K238" s="9">
        <f>IF(G238="","",ROUND(I238*J238/100,2))</f>
        <v/>
      </c>
      <c r="L238" s="8" t="n"/>
      <c r="M238" s="9">
        <f>IF(G238="","",ROUND((G238+(I238-K238))*L238/100,2))</f>
        <v/>
      </c>
      <c r="N238" s="9">
        <f>IF(G238="","",G238+I238)</f>
        <v/>
      </c>
    </row>
    <row r="239">
      <c r="A239" s="10">
        <f>IF(B239="","",COUNTA($B$2:B239))</f>
        <v/>
      </c>
      <c r="B239" s="11" t="n"/>
      <c r="C239" s="12" t="n"/>
      <c r="D239" s="12" t="n"/>
      <c r="E239" s="12" t="n"/>
      <c r="F239" s="12" t="n"/>
      <c r="G239" s="13" t="n"/>
      <c r="H239" s="12" t="n"/>
      <c r="I239" s="13">
        <f>IF(G239="","",ROUND(G239*H239/100,2))</f>
        <v/>
      </c>
      <c r="J239" s="12" t="n"/>
      <c r="K239" s="13">
        <f>IF(G239="","",ROUND(I239*J239/100,2))</f>
        <v/>
      </c>
      <c r="L239" s="12" t="n"/>
      <c r="M239" s="13">
        <f>IF(G239="","",ROUND((G239+(I239-K239))*L239/100,2))</f>
        <v/>
      </c>
      <c r="N239" s="13">
        <f>IF(G239="","",G239+I239)</f>
        <v/>
      </c>
    </row>
    <row r="240">
      <c r="A240" s="6">
        <f>IF(B240="","",COUNTA($B$2:B240))</f>
        <v/>
      </c>
      <c r="B240" s="7" t="n"/>
      <c r="C240" s="8" t="n"/>
      <c r="D240" s="8" t="n"/>
      <c r="E240" s="8" t="n"/>
      <c r="F240" s="8" t="n"/>
      <c r="G240" s="9" t="n"/>
      <c r="H240" s="8" t="n"/>
      <c r="I240" s="9">
        <f>IF(G240="","",ROUND(G240*H240/100,2))</f>
        <v/>
      </c>
      <c r="J240" s="8" t="n"/>
      <c r="K240" s="9">
        <f>IF(G240="","",ROUND(I240*J240/100,2))</f>
        <v/>
      </c>
      <c r="L240" s="8" t="n"/>
      <c r="M240" s="9">
        <f>IF(G240="","",ROUND((G240+(I240-K240))*L240/100,2))</f>
        <v/>
      </c>
      <c r="N240" s="9">
        <f>IF(G240="","",G240+I240)</f>
        <v/>
      </c>
    </row>
    <row r="241">
      <c r="A241" s="10">
        <f>IF(B241="","",COUNTA($B$2:B241))</f>
        <v/>
      </c>
      <c r="B241" s="11" t="n"/>
      <c r="C241" s="12" t="n"/>
      <c r="D241" s="12" t="n"/>
      <c r="E241" s="12" t="n"/>
      <c r="F241" s="12" t="n"/>
      <c r="G241" s="13" t="n"/>
      <c r="H241" s="12" t="n"/>
      <c r="I241" s="13">
        <f>IF(G241="","",ROUND(G241*H241/100,2))</f>
        <v/>
      </c>
      <c r="J241" s="12" t="n"/>
      <c r="K241" s="13">
        <f>IF(G241="","",ROUND(I241*J241/100,2))</f>
        <v/>
      </c>
      <c r="L241" s="12" t="n"/>
      <c r="M241" s="13">
        <f>IF(G241="","",ROUND((G241+(I241-K241))*L241/100,2))</f>
        <v/>
      </c>
      <c r="N241" s="13">
        <f>IF(G241="","",G241+I241)</f>
        <v/>
      </c>
    </row>
    <row r="242">
      <c r="A242" s="6">
        <f>IF(B242="","",COUNTA($B$2:B242))</f>
        <v/>
      </c>
      <c r="B242" s="7" t="n"/>
      <c r="C242" s="8" t="n"/>
      <c r="D242" s="8" t="n"/>
      <c r="E242" s="8" t="n"/>
      <c r="F242" s="8" t="n"/>
      <c r="G242" s="9" t="n"/>
      <c r="H242" s="8" t="n"/>
      <c r="I242" s="9">
        <f>IF(G242="","",ROUND(G242*H242/100,2))</f>
        <v/>
      </c>
      <c r="J242" s="8" t="n"/>
      <c r="K242" s="9">
        <f>IF(G242="","",ROUND(I242*J242/100,2))</f>
        <v/>
      </c>
      <c r="L242" s="8" t="n"/>
      <c r="M242" s="9">
        <f>IF(G242="","",ROUND((G242+(I242-K242))*L242/100,2))</f>
        <v/>
      </c>
      <c r="N242" s="9">
        <f>IF(G242="","",G242+I242)</f>
        <v/>
      </c>
    </row>
    <row r="243">
      <c r="A243" s="10">
        <f>IF(B243="","",COUNTA($B$2:B243))</f>
        <v/>
      </c>
      <c r="B243" s="11" t="n"/>
      <c r="C243" s="12" t="n"/>
      <c r="D243" s="12" t="n"/>
      <c r="E243" s="12" t="n"/>
      <c r="F243" s="12" t="n"/>
      <c r="G243" s="13" t="n"/>
      <c r="H243" s="12" t="n"/>
      <c r="I243" s="13">
        <f>IF(G243="","",ROUND(G243*H243/100,2))</f>
        <v/>
      </c>
      <c r="J243" s="12" t="n"/>
      <c r="K243" s="13">
        <f>IF(G243="","",ROUND(I243*J243/100,2))</f>
        <v/>
      </c>
      <c r="L243" s="12" t="n"/>
      <c r="M243" s="13">
        <f>IF(G243="","",ROUND((G243+(I243-K243))*L243/100,2))</f>
        <v/>
      </c>
      <c r="N243" s="13">
        <f>IF(G243="","",G243+I243)</f>
        <v/>
      </c>
    </row>
    <row r="244">
      <c r="A244" s="6">
        <f>IF(B244="","",COUNTA($B$2:B244))</f>
        <v/>
      </c>
      <c r="B244" s="7" t="n"/>
      <c r="C244" s="8" t="n"/>
      <c r="D244" s="8" t="n"/>
      <c r="E244" s="8" t="n"/>
      <c r="F244" s="8" t="n"/>
      <c r="G244" s="9" t="n"/>
      <c r="H244" s="8" t="n"/>
      <c r="I244" s="9">
        <f>IF(G244="","",ROUND(G244*H244/100,2))</f>
        <v/>
      </c>
      <c r="J244" s="8" t="n"/>
      <c r="K244" s="9">
        <f>IF(G244="","",ROUND(I244*J244/100,2))</f>
        <v/>
      </c>
      <c r="L244" s="8" t="n"/>
      <c r="M244" s="9">
        <f>IF(G244="","",ROUND((G244+(I244-K244))*L244/100,2))</f>
        <v/>
      </c>
      <c r="N244" s="9">
        <f>IF(G244="","",G244+I244)</f>
        <v/>
      </c>
    </row>
    <row r="245">
      <c r="A245" s="10">
        <f>IF(B245="","",COUNTA($B$2:B245))</f>
        <v/>
      </c>
      <c r="B245" s="11" t="n"/>
      <c r="C245" s="12" t="n"/>
      <c r="D245" s="12" t="n"/>
      <c r="E245" s="12" t="n"/>
      <c r="F245" s="12" t="n"/>
      <c r="G245" s="13" t="n"/>
      <c r="H245" s="12" t="n"/>
      <c r="I245" s="13">
        <f>IF(G245="","",ROUND(G245*H245/100,2))</f>
        <v/>
      </c>
      <c r="J245" s="12" t="n"/>
      <c r="K245" s="13">
        <f>IF(G245="","",ROUND(I245*J245/100,2))</f>
        <v/>
      </c>
      <c r="L245" s="12" t="n"/>
      <c r="M245" s="13">
        <f>IF(G245="","",ROUND((G245+(I245-K245))*L245/100,2))</f>
        <v/>
      </c>
      <c r="N245" s="13">
        <f>IF(G245="","",G245+I245)</f>
        <v/>
      </c>
    </row>
    <row r="246">
      <c r="A246" s="6">
        <f>IF(B246="","",COUNTA($B$2:B246))</f>
        <v/>
      </c>
      <c r="B246" s="7" t="n"/>
      <c r="C246" s="8" t="n"/>
      <c r="D246" s="8" t="n"/>
      <c r="E246" s="8" t="n"/>
      <c r="F246" s="8" t="n"/>
      <c r="G246" s="9" t="n"/>
      <c r="H246" s="8" t="n"/>
      <c r="I246" s="9">
        <f>IF(G246="","",ROUND(G246*H246/100,2))</f>
        <v/>
      </c>
      <c r="J246" s="8" t="n"/>
      <c r="K246" s="9">
        <f>IF(G246="","",ROUND(I246*J246/100,2))</f>
        <v/>
      </c>
      <c r="L246" s="8" t="n"/>
      <c r="M246" s="9">
        <f>IF(G246="","",ROUND((G246+(I246-K246))*L246/100,2))</f>
        <v/>
      </c>
      <c r="N246" s="9">
        <f>IF(G246="","",G246+I246)</f>
        <v/>
      </c>
    </row>
    <row r="247">
      <c r="A247" s="10">
        <f>IF(B247="","",COUNTA($B$2:B247))</f>
        <v/>
      </c>
      <c r="B247" s="11" t="n"/>
      <c r="C247" s="12" t="n"/>
      <c r="D247" s="12" t="n"/>
      <c r="E247" s="12" t="n"/>
      <c r="F247" s="12" t="n"/>
      <c r="G247" s="13" t="n"/>
      <c r="H247" s="12" t="n"/>
      <c r="I247" s="13">
        <f>IF(G247="","",ROUND(G247*H247/100,2))</f>
        <v/>
      </c>
      <c r="J247" s="12" t="n"/>
      <c r="K247" s="13">
        <f>IF(G247="","",ROUND(I247*J247/100,2))</f>
        <v/>
      </c>
      <c r="L247" s="12" t="n"/>
      <c r="M247" s="13">
        <f>IF(G247="","",ROUND((G247+(I247-K247))*L247/100,2))</f>
        <v/>
      </c>
      <c r="N247" s="13">
        <f>IF(G247="","",G247+I247)</f>
        <v/>
      </c>
    </row>
    <row r="248">
      <c r="A248" s="6">
        <f>IF(B248="","",COUNTA($B$2:B248))</f>
        <v/>
      </c>
      <c r="B248" s="7" t="n"/>
      <c r="C248" s="8" t="n"/>
      <c r="D248" s="8" t="n"/>
      <c r="E248" s="8" t="n"/>
      <c r="F248" s="8" t="n"/>
      <c r="G248" s="9" t="n"/>
      <c r="H248" s="8" t="n"/>
      <c r="I248" s="9">
        <f>IF(G248="","",ROUND(G248*H248/100,2))</f>
        <v/>
      </c>
      <c r="J248" s="8" t="n"/>
      <c r="K248" s="9">
        <f>IF(G248="","",ROUND(I248*J248/100,2))</f>
        <v/>
      </c>
      <c r="L248" s="8" t="n"/>
      <c r="M248" s="9">
        <f>IF(G248="","",ROUND((G248+(I248-K248))*L248/100,2))</f>
        <v/>
      </c>
      <c r="N248" s="9">
        <f>IF(G248="","",G248+I248)</f>
        <v/>
      </c>
    </row>
    <row r="249">
      <c r="A249" s="10">
        <f>IF(B249="","",COUNTA($B$2:B249))</f>
        <v/>
      </c>
      <c r="B249" s="11" t="n"/>
      <c r="C249" s="12" t="n"/>
      <c r="D249" s="12" t="n"/>
      <c r="E249" s="12" t="n"/>
      <c r="F249" s="12" t="n"/>
      <c r="G249" s="13" t="n"/>
      <c r="H249" s="12" t="n"/>
      <c r="I249" s="13">
        <f>IF(G249="","",ROUND(G249*H249/100,2))</f>
        <v/>
      </c>
      <c r="J249" s="12" t="n"/>
      <c r="K249" s="13">
        <f>IF(G249="","",ROUND(I249*J249/100,2))</f>
        <v/>
      </c>
      <c r="L249" s="12" t="n"/>
      <c r="M249" s="13">
        <f>IF(G249="","",ROUND((G249+(I249-K249))*L249/100,2))</f>
        <v/>
      </c>
      <c r="N249" s="13">
        <f>IF(G249="","",G249+I249)</f>
        <v/>
      </c>
    </row>
    <row r="250">
      <c r="A250" s="6">
        <f>IF(B250="","",COUNTA($B$2:B250))</f>
        <v/>
      </c>
      <c r="B250" s="7" t="n"/>
      <c r="C250" s="8" t="n"/>
      <c r="D250" s="8" t="n"/>
      <c r="E250" s="8" t="n"/>
      <c r="F250" s="8" t="n"/>
      <c r="G250" s="9" t="n"/>
      <c r="H250" s="8" t="n"/>
      <c r="I250" s="9">
        <f>IF(G250="","",ROUND(G250*H250/100,2))</f>
        <v/>
      </c>
      <c r="J250" s="8" t="n"/>
      <c r="K250" s="9">
        <f>IF(G250="","",ROUND(I250*J250/100,2))</f>
        <v/>
      </c>
      <c r="L250" s="8" t="n"/>
      <c r="M250" s="9">
        <f>IF(G250="","",ROUND((G250+(I250-K250))*L250/100,2))</f>
        <v/>
      </c>
      <c r="N250" s="9">
        <f>IF(G250="","",G250+I250)</f>
        <v/>
      </c>
    </row>
    <row r="251">
      <c r="A251" s="10">
        <f>IF(B251="","",COUNTA($B$2:B251))</f>
        <v/>
      </c>
      <c r="B251" s="11" t="n"/>
      <c r="C251" s="12" t="n"/>
      <c r="D251" s="12" t="n"/>
      <c r="E251" s="12" t="n"/>
      <c r="F251" s="12" t="n"/>
      <c r="G251" s="13" t="n"/>
      <c r="H251" s="12" t="n"/>
      <c r="I251" s="13">
        <f>IF(G251="","",ROUND(G251*H251/100,2))</f>
        <v/>
      </c>
      <c r="J251" s="12" t="n"/>
      <c r="K251" s="13">
        <f>IF(G251="","",ROUND(I251*J251/100,2))</f>
        <v/>
      </c>
      <c r="L251" s="12" t="n"/>
      <c r="M251" s="13">
        <f>IF(G251="","",ROUND((G251+(I251-K251))*L251/100,2))</f>
        <v/>
      </c>
      <c r="N251" s="13">
        <f>IF(G251="","",G251+I251)</f>
        <v/>
      </c>
    </row>
    <row r="252">
      <c r="A252" s="6">
        <f>IF(B252="","",COUNTA($B$2:B252))</f>
        <v/>
      </c>
      <c r="B252" s="7" t="n"/>
      <c r="C252" s="8" t="n"/>
      <c r="D252" s="8" t="n"/>
      <c r="E252" s="8" t="n"/>
      <c r="F252" s="8" t="n"/>
      <c r="G252" s="9" t="n"/>
      <c r="H252" s="8" t="n"/>
      <c r="I252" s="9">
        <f>IF(G252="","",ROUND(G252*H252/100,2))</f>
        <v/>
      </c>
      <c r="J252" s="8" t="n"/>
      <c r="K252" s="9">
        <f>IF(G252="","",ROUND(I252*J252/100,2))</f>
        <v/>
      </c>
      <c r="L252" s="8" t="n"/>
      <c r="M252" s="9">
        <f>IF(G252="","",ROUND((G252+(I252-K252))*L252/100,2))</f>
        <v/>
      </c>
      <c r="N252" s="9">
        <f>IF(G252="","",G252+I252)</f>
        <v/>
      </c>
    </row>
    <row r="253">
      <c r="A253" s="10">
        <f>IF(B253="","",COUNTA($B$2:B253))</f>
        <v/>
      </c>
      <c r="B253" s="11" t="n"/>
      <c r="C253" s="12" t="n"/>
      <c r="D253" s="12" t="n"/>
      <c r="E253" s="12" t="n"/>
      <c r="F253" s="12" t="n"/>
      <c r="G253" s="13" t="n"/>
      <c r="H253" s="12" t="n"/>
      <c r="I253" s="13">
        <f>IF(G253="","",ROUND(G253*H253/100,2))</f>
        <v/>
      </c>
      <c r="J253" s="12" t="n"/>
      <c r="K253" s="13">
        <f>IF(G253="","",ROUND(I253*J253/100,2))</f>
        <v/>
      </c>
      <c r="L253" s="12" t="n"/>
      <c r="M253" s="13">
        <f>IF(G253="","",ROUND((G253+(I253-K253))*L253/100,2))</f>
        <v/>
      </c>
      <c r="N253" s="13">
        <f>IF(G253="","",G253+I253)</f>
        <v/>
      </c>
    </row>
    <row r="254">
      <c r="A254" s="6">
        <f>IF(B254="","",COUNTA($B$2:B254))</f>
        <v/>
      </c>
      <c r="B254" s="7" t="n"/>
      <c r="C254" s="8" t="n"/>
      <c r="D254" s="8" t="n"/>
      <c r="E254" s="8" t="n"/>
      <c r="F254" s="8" t="n"/>
      <c r="G254" s="9" t="n"/>
      <c r="H254" s="8" t="n"/>
      <c r="I254" s="9">
        <f>IF(G254="","",ROUND(G254*H254/100,2))</f>
        <v/>
      </c>
      <c r="J254" s="8" t="n"/>
      <c r="K254" s="9">
        <f>IF(G254="","",ROUND(I254*J254/100,2))</f>
        <v/>
      </c>
      <c r="L254" s="8" t="n"/>
      <c r="M254" s="9">
        <f>IF(G254="","",ROUND((G254+(I254-K254))*L254/100,2))</f>
        <v/>
      </c>
      <c r="N254" s="9">
        <f>IF(G254="","",G254+I254)</f>
        <v/>
      </c>
    </row>
    <row r="255">
      <c r="A255" s="10">
        <f>IF(B255="","",COUNTA($B$2:B255))</f>
        <v/>
      </c>
      <c r="B255" s="11" t="n"/>
      <c r="C255" s="12" t="n"/>
      <c r="D255" s="12" t="n"/>
      <c r="E255" s="12" t="n"/>
      <c r="F255" s="12" t="n"/>
      <c r="G255" s="13" t="n"/>
      <c r="H255" s="12" t="n"/>
      <c r="I255" s="13">
        <f>IF(G255="","",ROUND(G255*H255/100,2))</f>
        <v/>
      </c>
      <c r="J255" s="12" t="n"/>
      <c r="K255" s="13">
        <f>IF(G255="","",ROUND(I255*J255/100,2))</f>
        <v/>
      </c>
      <c r="L255" s="12" t="n"/>
      <c r="M255" s="13">
        <f>IF(G255="","",ROUND((G255+(I255-K255))*L255/100,2))</f>
        <v/>
      </c>
      <c r="N255" s="13">
        <f>IF(G255="","",G255+I255)</f>
        <v/>
      </c>
    </row>
    <row r="256">
      <c r="A256" s="6">
        <f>IF(B256="","",COUNTA($B$2:B256))</f>
        <v/>
      </c>
      <c r="B256" s="7" t="n"/>
      <c r="C256" s="8" t="n"/>
      <c r="D256" s="8" t="n"/>
      <c r="E256" s="8" t="n"/>
      <c r="F256" s="8" t="n"/>
      <c r="G256" s="9" t="n"/>
      <c r="H256" s="8" t="n"/>
      <c r="I256" s="9">
        <f>IF(G256="","",ROUND(G256*H256/100,2))</f>
        <v/>
      </c>
      <c r="J256" s="8" t="n"/>
      <c r="K256" s="9">
        <f>IF(G256="","",ROUND(I256*J256/100,2))</f>
        <v/>
      </c>
      <c r="L256" s="8" t="n"/>
      <c r="M256" s="9">
        <f>IF(G256="","",ROUND((G256+(I256-K256))*L256/100,2))</f>
        <v/>
      </c>
      <c r="N256" s="9">
        <f>IF(G256="","",G256+I256)</f>
        <v/>
      </c>
    </row>
    <row r="257">
      <c r="A257" s="10">
        <f>IF(B257="","",COUNTA($B$2:B257))</f>
        <v/>
      </c>
      <c r="B257" s="11" t="n"/>
      <c r="C257" s="12" t="n"/>
      <c r="D257" s="12" t="n"/>
      <c r="E257" s="12" t="n"/>
      <c r="F257" s="12" t="n"/>
      <c r="G257" s="13" t="n"/>
      <c r="H257" s="12" t="n"/>
      <c r="I257" s="13">
        <f>IF(G257="","",ROUND(G257*H257/100,2))</f>
        <v/>
      </c>
      <c r="J257" s="12" t="n"/>
      <c r="K257" s="13">
        <f>IF(G257="","",ROUND(I257*J257/100,2))</f>
        <v/>
      </c>
      <c r="L257" s="12" t="n"/>
      <c r="M257" s="13">
        <f>IF(G257="","",ROUND((G257+(I257-K257))*L257/100,2))</f>
        <v/>
      </c>
      <c r="N257" s="13">
        <f>IF(G257="","",G257+I257)</f>
        <v/>
      </c>
    </row>
    <row r="258">
      <c r="A258" s="6">
        <f>IF(B258="","",COUNTA($B$2:B258))</f>
        <v/>
      </c>
      <c r="B258" s="7" t="n"/>
      <c r="C258" s="8" t="n"/>
      <c r="D258" s="8" t="n"/>
      <c r="E258" s="8" t="n"/>
      <c r="F258" s="8" t="n"/>
      <c r="G258" s="9" t="n"/>
      <c r="H258" s="8" t="n"/>
      <c r="I258" s="9">
        <f>IF(G258="","",ROUND(G258*H258/100,2))</f>
        <v/>
      </c>
      <c r="J258" s="8" t="n"/>
      <c r="K258" s="9">
        <f>IF(G258="","",ROUND(I258*J258/100,2))</f>
        <v/>
      </c>
      <c r="L258" s="8" t="n"/>
      <c r="M258" s="9">
        <f>IF(G258="","",ROUND((G258+(I258-K258))*L258/100,2))</f>
        <v/>
      </c>
      <c r="N258" s="9">
        <f>IF(G258="","",G258+I258)</f>
        <v/>
      </c>
    </row>
    <row r="259">
      <c r="A259" s="10">
        <f>IF(B259="","",COUNTA($B$2:B259))</f>
        <v/>
      </c>
      <c r="B259" s="11" t="n"/>
      <c r="C259" s="12" t="n"/>
      <c r="D259" s="12" t="n"/>
      <c r="E259" s="12" t="n"/>
      <c r="F259" s="12" t="n"/>
      <c r="G259" s="13" t="n"/>
      <c r="H259" s="12" t="n"/>
      <c r="I259" s="13">
        <f>IF(G259="","",ROUND(G259*H259/100,2))</f>
        <v/>
      </c>
      <c r="J259" s="12" t="n"/>
      <c r="K259" s="13">
        <f>IF(G259="","",ROUND(I259*J259/100,2))</f>
        <v/>
      </c>
      <c r="L259" s="12" t="n"/>
      <c r="M259" s="13">
        <f>IF(G259="","",ROUND((G259+(I259-K259))*L259/100,2))</f>
        <v/>
      </c>
      <c r="N259" s="13">
        <f>IF(G259="","",G259+I259)</f>
        <v/>
      </c>
    </row>
    <row r="260">
      <c r="A260" s="6">
        <f>IF(B260="","",COUNTA($B$2:B260))</f>
        <v/>
      </c>
      <c r="B260" s="7" t="n"/>
      <c r="C260" s="8" t="n"/>
      <c r="D260" s="8" t="n"/>
      <c r="E260" s="8" t="n"/>
      <c r="F260" s="8" t="n"/>
      <c r="G260" s="9" t="n"/>
      <c r="H260" s="8" t="n"/>
      <c r="I260" s="9">
        <f>IF(G260="","",ROUND(G260*H260/100,2))</f>
        <v/>
      </c>
      <c r="J260" s="8" t="n"/>
      <c r="K260" s="9">
        <f>IF(G260="","",ROUND(I260*J260/100,2))</f>
        <v/>
      </c>
      <c r="L260" s="8" t="n"/>
      <c r="M260" s="9">
        <f>IF(G260="","",ROUND((G260+(I260-K260))*L260/100,2))</f>
        <v/>
      </c>
      <c r="N260" s="9">
        <f>IF(G260="","",G260+I260)</f>
        <v/>
      </c>
    </row>
    <row r="261">
      <c r="A261" s="10">
        <f>IF(B261="","",COUNTA($B$2:B261))</f>
        <v/>
      </c>
      <c r="B261" s="11" t="n"/>
      <c r="C261" s="12" t="n"/>
      <c r="D261" s="12" t="n"/>
      <c r="E261" s="12" t="n"/>
      <c r="F261" s="12" t="n"/>
      <c r="G261" s="13" t="n"/>
      <c r="H261" s="12" t="n"/>
      <c r="I261" s="13">
        <f>IF(G261="","",ROUND(G261*H261/100,2))</f>
        <v/>
      </c>
      <c r="J261" s="12" t="n"/>
      <c r="K261" s="13">
        <f>IF(G261="","",ROUND(I261*J261/100,2))</f>
        <v/>
      </c>
      <c r="L261" s="12" t="n"/>
      <c r="M261" s="13">
        <f>IF(G261="","",ROUND((G261+(I261-K261))*L261/100,2))</f>
        <v/>
      </c>
      <c r="N261" s="13">
        <f>IF(G261="","",G261+I261)</f>
        <v/>
      </c>
    </row>
    <row r="262">
      <c r="A262" s="6">
        <f>IF(B262="","",COUNTA($B$2:B262))</f>
        <v/>
      </c>
      <c r="B262" s="7" t="n"/>
      <c r="C262" s="8" t="n"/>
      <c r="D262" s="8" t="n"/>
      <c r="E262" s="8" t="n"/>
      <c r="F262" s="8" t="n"/>
      <c r="G262" s="9" t="n"/>
      <c r="H262" s="8" t="n"/>
      <c r="I262" s="9">
        <f>IF(G262="","",ROUND(G262*H262/100,2))</f>
        <v/>
      </c>
      <c r="J262" s="8" t="n"/>
      <c r="K262" s="9">
        <f>IF(G262="","",ROUND(I262*J262/100,2))</f>
        <v/>
      </c>
      <c r="L262" s="8" t="n"/>
      <c r="M262" s="9">
        <f>IF(G262="","",ROUND((G262+(I262-K262))*L262/100,2))</f>
        <v/>
      </c>
      <c r="N262" s="9">
        <f>IF(G262="","",G262+I262)</f>
        <v/>
      </c>
    </row>
    <row r="263">
      <c r="A263" s="10">
        <f>IF(B263="","",COUNTA($B$2:B263))</f>
        <v/>
      </c>
      <c r="B263" s="11" t="n"/>
      <c r="C263" s="12" t="n"/>
      <c r="D263" s="12" t="n"/>
      <c r="E263" s="12" t="n"/>
      <c r="F263" s="12" t="n"/>
      <c r="G263" s="13" t="n"/>
      <c r="H263" s="12" t="n"/>
      <c r="I263" s="13">
        <f>IF(G263="","",ROUND(G263*H263/100,2))</f>
        <v/>
      </c>
      <c r="J263" s="12" t="n"/>
      <c r="K263" s="13">
        <f>IF(G263="","",ROUND(I263*J263/100,2))</f>
        <v/>
      </c>
      <c r="L263" s="12" t="n"/>
      <c r="M263" s="13">
        <f>IF(G263="","",ROUND((G263+(I263-K263))*L263/100,2))</f>
        <v/>
      </c>
      <c r="N263" s="13">
        <f>IF(G263="","",G263+I263)</f>
        <v/>
      </c>
    </row>
    <row r="264">
      <c r="A264" s="6">
        <f>IF(B264="","",COUNTA($B$2:B264))</f>
        <v/>
      </c>
      <c r="B264" s="7" t="n"/>
      <c r="C264" s="8" t="n"/>
      <c r="D264" s="8" t="n"/>
      <c r="E264" s="8" t="n"/>
      <c r="F264" s="8" t="n"/>
      <c r="G264" s="9" t="n"/>
      <c r="H264" s="8" t="n"/>
      <c r="I264" s="9">
        <f>IF(G264="","",ROUND(G264*H264/100,2))</f>
        <v/>
      </c>
      <c r="J264" s="8" t="n"/>
      <c r="K264" s="9">
        <f>IF(G264="","",ROUND(I264*J264/100,2))</f>
        <v/>
      </c>
      <c r="L264" s="8" t="n"/>
      <c r="M264" s="9">
        <f>IF(G264="","",ROUND((G264+(I264-K264))*L264/100,2))</f>
        <v/>
      </c>
      <c r="N264" s="9">
        <f>IF(G264="","",G264+I264)</f>
        <v/>
      </c>
    </row>
    <row r="265">
      <c r="A265" s="10">
        <f>IF(B265="","",COUNTA($B$2:B265))</f>
        <v/>
      </c>
      <c r="B265" s="11" t="n"/>
      <c r="C265" s="12" t="n"/>
      <c r="D265" s="12" t="n"/>
      <c r="E265" s="12" t="n"/>
      <c r="F265" s="12" t="n"/>
      <c r="G265" s="13" t="n"/>
      <c r="H265" s="12" t="n"/>
      <c r="I265" s="13">
        <f>IF(G265="","",ROUND(G265*H265/100,2))</f>
        <v/>
      </c>
      <c r="J265" s="12" t="n"/>
      <c r="K265" s="13">
        <f>IF(G265="","",ROUND(I265*J265/100,2))</f>
        <v/>
      </c>
      <c r="L265" s="12" t="n"/>
      <c r="M265" s="13">
        <f>IF(G265="","",ROUND((G265+(I265-K265))*L265/100,2))</f>
        <v/>
      </c>
      <c r="N265" s="13">
        <f>IF(G265="","",G265+I265)</f>
        <v/>
      </c>
    </row>
    <row r="266">
      <c r="A266" s="6">
        <f>IF(B266="","",COUNTA($B$2:B266))</f>
        <v/>
      </c>
      <c r="B266" s="7" t="n"/>
      <c r="C266" s="8" t="n"/>
      <c r="D266" s="8" t="n"/>
      <c r="E266" s="8" t="n"/>
      <c r="F266" s="8" t="n"/>
      <c r="G266" s="9" t="n"/>
      <c r="H266" s="8" t="n"/>
      <c r="I266" s="9">
        <f>IF(G266="","",ROUND(G266*H266/100,2))</f>
        <v/>
      </c>
      <c r="J266" s="8" t="n"/>
      <c r="K266" s="9">
        <f>IF(G266="","",ROUND(I266*J266/100,2))</f>
        <v/>
      </c>
      <c r="L266" s="8" t="n"/>
      <c r="M266" s="9">
        <f>IF(G266="","",ROUND((G266+(I266-K266))*L266/100,2))</f>
        <v/>
      </c>
      <c r="N266" s="9">
        <f>IF(G266="","",G266+I266)</f>
        <v/>
      </c>
    </row>
    <row r="267">
      <c r="A267" s="10">
        <f>IF(B267="","",COUNTA($B$2:B267))</f>
        <v/>
      </c>
      <c r="B267" s="11" t="n"/>
      <c r="C267" s="12" t="n"/>
      <c r="D267" s="12" t="n"/>
      <c r="E267" s="12" t="n"/>
      <c r="F267" s="12" t="n"/>
      <c r="G267" s="13" t="n"/>
      <c r="H267" s="12" t="n"/>
      <c r="I267" s="13">
        <f>IF(G267="","",ROUND(G267*H267/100,2))</f>
        <v/>
      </c>
      <c r="J267" s="12" t="n"/>
      <c r="K267" s="13">
        <f>IF(G267="","",ROUND(I267*J267/100,2))</f>
        <v/>
      </c>
      <c r="L267" s="12" t="n"/>
      <c r="M267" s="13">
        <f>IF(G267="","",ROUND((G267+(I267-K267))*L267/100,2))</f>
        <v/>
      </c>
      <c r="N267" s="13">
        <f>IF(G267="","",G267+I267)</f>
        <v/>
      </c>
    </row>
    <row r="268">
      <c r="A268" s="6">
        <f>IF(B268="","",COUNTA($B$2:B268))</f>
        <v/>
      </c>
      <c r="B268" s="7" t="n"/>
      <c r="C268" s="8" t="n"/>
      <c r="D268" s="8" t="n"/>
      <c r="E268" s="8" t="n"/>
      <c r="F268" s="8" t="n"/>
      <c r="G268" s="9" t="n"/>
      <c r="H268" s="8" t="n"/>
      <c r="I268" s="9">
        <f>IF(G268="","",ROUND(G268*H268/100,2))</f>
        <v/>
      </c>
      <c r="J268" s="8" t="n"/>
      <c r="K268" s="9">
        <f>IF(G268="","",ROUND(I268*J268/100,2))</f>
        <v/>
      </c>
      <c r="L268" s="8" t="n"/>
      <c r="M268" s="9">
        <f>IF(G268="","",ROUND((G268+(I268-K268))*L268/100,2))</f>
        <v/>
      </c>
      <c r="N268" s="9">
        <f>IF(G268="","",G268+I268)</f>
        <v/>
      </c>
    </row>
    <row r="269">
      <c r="A269" s="10">
        <f>IF(B269="","",COUNTA($B$2:B269))</f>
        <v/>
      </c>
      <c r="B269" s="11" t="n"/>
      <c r="C269" s="12" t="n"/>
      <c r="D269" s="12" t="n"/>
      <c r="E269" s="12" t="n"/>
      <c r="F269" s="12" t="n"/>
      <c r="G269" s="13" t="n"/>
      <c r="H269" s="12" t="n"/>
      <c r="I269" s="13">
        <f>IF(G269="","",ROUND(G269*H269/100,2))</f>
        <v/>
      </c>
      <c r="J269" s="12" t="n"/>
      <c r="K269" s="13">
        <f>IF(G269="","",ROUND(I269*J269/100,2))</f>
        <v/>
      </c>
      <c r="L269" s="12" t="n"/>
      <c r="M269" s="13">
        <f>IF(G269="","",ROUND((G269+(I269-K269))*L269/100,2))</f>
        <v/>
      </c>
      <c r="N269" s="13">
        <f>IF(G269="","",G269+I269)</f>
        <v/>
      </c>
    </row>
    <row r="270">
      <c r="A270" s="6">
        <f>IF(B270="","",COUNTA($B$2:B270))</f>
        <v/>
      </c>
      <c r="B270" s="7" t="n"/>
      <c r="C270" s="8" t="n"/>
      <c r="D270" s="8" t="n"/>
      <c r="E270" s="8" t="n"/>
      <c r="F270" s="8" t="n"/>
      <c r="G270" s="9" t="n"/>
      <c r="H270" s="8" t="n"/>
      <c r="I270" s="9">
        <f>IF(G270="","",ROUND(G270*H270/100,2))</f>
        <v/>
      </c>
      <c r="J270" s="8" t="n"/>
      <c r="K270" s="9">
        <f>IF(G270="","",ROUND(I270*J270/100,2))</f>
        <v/>
      </c>
      <c r="L270" s="8" t="n"/>
      <c r="M270" s="9">
        <f>IF(G270="","",ROUND((G270+(I270-K270))*L270/100,2))</f>
        <v/>
      </c>
      <c r="N270" s="9">
        <f>IF(G270="","",G270+I270)</f>
        <v/>
      </c>
    </row>
    <row r="271">
      <c r="A271" s="10">
        <f>IF(B271="","",COUNTA($B$2:B271))</f>
        <v/>
      </c>
      <c r="B271" s="11" t="n"/>
      <c r="C271" s="12" t="n"/>
      <c r="D271" s="12" t="n"/>
      <c r="E271" s="12" t="n"/>
      <c r="F271" s="12" t="n"/>
      <c r="G271" s="13" t="n"/>
      <c r="H271" s="12" t="n"/>
      <c r="I271" s="13">
        <f>IF(G271="","",ROUND(G271*H271/100,2))</f>
        <v/>
      </c>
      <c r="J271" s="12" t="n"/>
      <c r="K271" s="13">
        <f>IF(G271="","",ROUND(I271*J271/100,2))</f>
        <v/>
      </c>
      <c r="L271" s="12" t="n"/>
      <c r="M271" s="13">
        <f>IF(G271="","",ROUND((G271+(I271-K271))*L271/100,2))</f>
        <v/>
      </c>
      <c r="N271" s="13">
        <f>IF(G271="","",G271+I271)</f>
        <v/>
      </c>
    </row>
    <row r="272">
      <c r="A272" s="6">
        <f>IF(B272="","",COUNTA($B$2:B272))</f>
        <v/>
      </c>
      <c r="B272" s="7" t="n"/>
      <c r="C272" s="8" t="n"/>
      <c r="D272" s="8" t="n"/>
      <c r="E272" s="8" t="n"/>
      <c r="F272" s="8" t="n"/>
      <c r="G272" s="9" t="n"/>
      <c r="H272" s="8" t="n"/>
      <c r="I272" s="9">
        <f>IF(G272="","",ROUND(G272*H272/100,2))</f>
        <v/>
      </c>
      <c r="J272" s="8" t="n"/>
      <c r="K272" s="9">
        <f>IF(G272="","",ROUND(I272*J272/100,2))</f>
        <v/>
      </c>
      <c r="L272" s="8" t="n"/>
      <c r="M272" s="9">
        <f>IF(G272="","",ROUND((G272+(I272-K272))*L272/100,2))</f>
        <v/>
      </c>
      <c r="N272" s="9">
        <f>IF(G272="","",G272+I272)</f>
        <v/>
      </c>
    </row>
    <row r="273">
      <c r="A273" s="10">
        <f>IF(B273="","",COUNTA($B$2:B273))</f>
        <v/>
      </c>
      <c r="B273" s="11" t="n"/>
      <c r="C273" s="12" t="n"/>
      <c r="D273" s="12" t="n"/>
      <c r="E273" s="12" t="n"/>
      <c r="F273" s="12" t="n"/>
      <c r="G273" s="13" t="n"/>
      <c r="H273" s="12" t="n"/>
      <c r="I273" s="13">
        <f>IF(G273="","",ROUND(G273*H273/100,2))</f>
        <v/>
      </c>
      <c r="J273" s="12" t="n"/>
      <c r="K273" s="13">
        <f>IF(G273="","",ROUND(I273*J273/100,2))</f>
        <v/>
      </c>
      <c r="L273" s="12" t="n"/>
      <c r="M273" s="13">
        <f>IF(G273="","",ROUND((G273+(I273-K273))*L273/100,2))</f>
        <v/>
      </c>
      <c r="N273" s="13">
        <f>IF(G273="","",G273+I273)</f>
        <v/>
      </c>
    </row>
    <row r="274">
      <c r="A274" s="6">
        <f>IF(B274="","",COUNTA($B$2:B274))</f>
        <v/>
      </c>
      <c r="B274" s="7" t="n"/>
      <c r="C274" s="8" t="n"/>
      <c r="D274" s="8" t="n"/>
      <c r="E274" s="8" t="n"/>
      <c r="F274" s="8" t="n"/>
      <c r="G274" s="9" t="n"/>
      <c r="H274" s="8" t="n"/>
      <c r="I274" s="9">
        <f>IF(G274="","",ROUND(G274*H274/100,2))</f>
        <v/>
      </c>
      <c r="J274" s="8" t="n"/>
      <c r="K274" s="9">
        <f>IF(G274="","",ROUND(I274*J274/100,2))</f>
        <v/>
      </c>
      <c r="L274" s="8" t="n"/>
      <c r="M274" s="9">
        <f>IF(G274="","",ROUND((G274+(I274-K274))*L274/100,2))</f>
        <v/>
      </c>
      <c r="N274" s="9">
        <f>IF(G274="","",G274+I274)</f>
        <v/>
      </c>
    </row>
    <row r="275">
      <c r="A275" s="10">
        <f>IF(B275="","",COUNTA($B$2:B275))</f>
        <v/>
      </c>
      <c r="B275" s="11" t="n"/>
      <c r="C275" s="12" t="n"/>
      <c r="D275" s="12" t="n"/>
      <c r="E275" s="12" t="n"/>
      <c r="F275" s="12" t="n"/>
      <c r="G275" s="13" t="n"/>
      <c r="H275" s="12" t="n"/>
      <c r="I275" s="13">
        <f>IF(G275="","",ROUND(G275*H275/100,2))</f>
        <v/>
      </c>
      <c r="J275" s="12" t="n"/>
      <c r="K275" s="13">
        <f>IF(G275="","",ROUND(I275*J275/100,2))</f>
        <v/>
      </c>
      <c r="L275" s="12" t="n"/>
      <c r="M275" s="13">
        <f>IF(G275="","",ROUND((G275+(I275-K275))*L275/100,2))</f>
        <v/>
      </c>
      <c r="N275" s="13">
        <f>IF(G275="","",G275+I275)</f>
        <v/>
      </c>
    </row>
    <row r="276">
      <c r="A276" s="6">
        <f>IF(B276="","",COUNTA($B$2:B276))</f>
        <v/>
      </c>
      <c r="B276" s="7" t="n"/>
      <c r="C276" s="8" t="n"/>
      <c r="D276" s="8" t="n"/>
      <c r="E276" s="8" t="n"/>
      <c r="F276" s="8" t="n"/>
      <c r="G276" s="9" t="n"/>
      <c r="H276" s="8" t="n"/>
      <c r="I276" s="9">
        <f>IF(G276="","",ROUND(G276*H276/100,2))</f>
        <v/>
      </c>
      <c r="J276" s="8" t="n"/>
      <c r="K276" s="9">
        <f>IF(G276="","",ROUND(I276*J276/100,2))</f>
        <v/>
      </c>
      <c r="L276" s="8" t="n"/>
      <c r="M276" s="9">
        <f>IF(G276="","",ROUND((G276+(I276-K276))*L276/100,2))</f>
        <v/>
      </c>
      <c r="N276" s="9">
        <f>IF(G276="","",G276+I276)</f>
        <v/>
      </c>
    </row>
    <row r="277">
      <c r="A277" s="10">
        <f>IF(B277="","",COUNTA($B$2:B277))</f>
        <v/>
      </c>
      <c r="B277" s="11" t="n"/>
      <c r="C277" s="12" t="n"/>
      <c r="D277" s="12" t="n"/>
      <c r="E277" s="12" t="n"/>
      <c r="F277" s="12" t="n"/>
      <c r="G277" s="13" t="n"/>
      <c r="H277" s="12" t="n"/>
      <c r="I277" s="13">
        <f>IF(G277="","",ROUND(G277*H277/100,2))</f>
        <v/>
      </c>
      <c r="J277" s="12" t="n"/>
      <c r="K277" s="13">
        <f>IF(G277="","",ROUND(I277*J277/100,2))</f>
        <v/>
      </c>
      <c r="L277" s="12" t="n"/>
      <c r="M277" s="13">
        <f>IF(G277="","",ROUND((G277+(I277-K277))*L277/100,2))</f>
        <v/>
      </c>
      <c r="N277" s="13">
        <f>IF(G277="","",G277+I277)</f>
        <v/>
      </c>
    </row>
    <row r="278">
      <c r="A278" s="6">
        <f>IF(B278="","",COUNTA($B$2:B278))</f>
        <v/>
      </c>
      <c r="B278" s="7" t="n"/>
      <c r="C278" s="8" t="n"/>
      <c r="D278" s="8" t="n"/>
      <c r="E278" s="8" t="n"/>
      <c r="F278" s="8" t="n"/>
      <c r="G278" s="9" t="n"/>
      <c r="H278" s="8" t="n"/>
      <c r="I278" s="9">
        <f>IF(G278="","",ROUND(G278*H278/100,2))</f>
        <v/>
      </c>
      <c r="J278" s="8" t="n"/>
      <c r="K278" s="9">
        <f>IF(G278="","",ROUND(I278*J278/100,2))</f>
        <v/>
      </c>
      <c r="L278" s="8" t="n"/>
      <c r="M278" s="9">
        <f>IF(G278="","",ROUND((G278+(I278-K278))*L278/100,2))</f>
        <v/>
      </c>
      <c r="N278" s="9">
        <f>IF(G278="","",G278+I278)</f>
        <v/>
      </c>
    </row>
    <row r="279">
      <c r="A279" s="10">
        <f>IF(B279="","",COUNTA($B$2:B279))</f>
        <v/>
      </c>
      <c r="B279" s="11" t="n"/>
      <c r="C279" s="12" t="n"/>
      <c r="D279" s="12" t="n"/>
      <c r="E279" s="12" t="n"/>
      <c r="F279" s="12" t="n"/>
      <c r="G279" s="13" t="n"/>
      <c r="H279" s="12" t="n"/>
      <c r="I279" s="13">
        <f>IF(G279="","",ROUND(G279*H279/100,2))</f>
        <v/>
      </c>
      <c r="J279" s="12" t="n"/>
      <c r="K279" s="13">
        <f>IF(G279="","",ROUND(I279*J279/100,2))</f>
        <v/>
      </c>
      <c r="L279" s="12" t="n"/>
      <c r="M279" s="13">
        <f>IF(G279="","",ROUND((G279+(I279-K279))*L279/100,2))</f>
        <v/>
      </c>
      <c r="N279" s="13">
        <f>IF(G279="","",G279+I279)</f>
        <v/>
      </c>
    </row>
    <row r="280">
      <c r="A280" s="6">
        <f>IF(B280="","",COUNTA($B$2:B280))</f>
        <v/>
      </c>
      <c r="B280" s="7" t="n"/>
      <c r="C280" s="8" t="n"/>
      <c r="D280" s="8" t="n"/>
      <c r="E280" s="8" t="n"/>
      <c r="F280" s="8" t="n"/>
      <c r="G280" s="9" t="n"/>
      <c r="H280" s="8" t="n"/>
      <c r="I280" s="9">
        <f>IF(G280="","",ROUND(G280*H280/100,2))</f>
        <v/>
      </c>
      <c r="J280" s="8" t="n"/>
      <c r="K280" s="9">
        <f>IF(G280="","",ROUND(I280*J280/100,2))</f>
        <v/>
      </c>
      <c r="L280" s="8" t="n"/>
      <c r="M280" s="9">
        <f>IF(G280="","",ROUND((G280+(I280-K280))*L280/100,2))</f>
        <v/>
      </c>
      <c r="N280" s="9">
        <f>IF(G280="","",G280+I280)</f>
        <v/>
      </c>
    </row>
    <row r="281">
      <c r="A281" s="10">
        <f>IF(B281="","",COUNTA($B$2:B281))</f>
        <v/>
      </c>
      <c r="B281" s="11" t="n"/>
      <c r="C281" s="12" t="n"/>
      <c r="D281" s="12" t="n"/>
      <c r="E281" s="12" t="n"/>
      <c r="F281" s="12" t="n"/>
      <c r="G281" s="13" t="n"/>
      <c r="H281" s="12" t="n"/>
      <c r="I281" s="13">
        <f>IF(G281="","",ROUND(G281*H281/100,2))</f>
        <v/>
      </c>
      <c r="J281" s="12" t="n"/>
      <c r="K281" s="13">
        <f>IF(G281="","",ROUND(I281*J281/100,2))</f>
        <v/>
      </c>
      <c r="L281" s="12" t="n"/>
      <c r="M281" s="13">
        <f>IF(G281="","",ROUND((G281+(I281-K281))*L281/100,2))</f>
        <v/>
      </c>
      <c r="N281" s="13">
        <f>IF(G281="","",G281+I281)</f>
        <v/>
      </c>
    </row>
    <row r="282">
      <c r="A282" s="6">
        <f>IF(B282="","",COUNTA($B$2:B282))</f>
        <v/>
      </c>
      <c r="B282" s="7" t="n"/>
      <c r="C282" s="8" t="n"/>
      <c r="D282" s="8" t="n"/>
      <c r="E282" s="8" t="n"/>
      <c r="F282" s="8" t="n"/>
      <c r="G282" s="9" t="n"/>
      <c r="H282" s="8" t="n"/>
      <c r="I282" s="9">
        <f>IF(G282="","",ROUND(G282*H282/100,2))</f>
        <v/>
      </c>
      <c r="J282" s="8" t="n"/>
      <c r="K282" s="9">
        <f>IF(G282="","",ROUND(I282*J282/100,2))</f>
        <v/>
      </c>
      <c r="L282" s="8" t="n"/>
      <c r="M282" s="9">
        <f>IF(G282="","",ROUND((G282+(I282-K282))*L282/100,2))</f>
        <v/>
      </c>
      <c r="N282" s="9">
        <f>IF(G282="","",G282+I282)</f>
        <v/>
      </c>
    </row>
    <row r="283">
      <c r="A283" s="10">
        <f>IF(B283="","",COUNTA($B$2:B283))</f>
        <v/>
      </c>
      <c r="B283" s="11" t="n"/>
      <c r="C283" s="12" t="n"/>
      <c r="D283" s="12" t="n"/>
      <c r="E283" s="12" t="n"/>
      <c r="F283" s="12" t="n"/>
      <c r="G283" s="13" t="n"/>
      <c r="H283" s="12" t="n"/>
      <c r="I283" s="13">
        <f>IF(G283="","",ROUND(G283*H283/100,2))</f>
        <v/>
      </c>
      <c r="J283" s="12" t="n"/>
      <c r="K283" s="13">
        <f>IF(G283="","",ROUND(I283*J283/100,2))</f>
        <v/>
      </c>
      <c r="L283" s="12" t="n"/>
      <c r="M283" s="13">
        <f>IF(G283="","",ROUND((G283+(I283-K283))*L283/100,2))</f>
        <v/>
      </c>
      <c r="N283" s="13">
        <f>IF(G283="","",G283+I283)</f>
        <v/>
      </c>
    </row>
    <row r="284">
      <c r="A284" s="6">
        <f>IF(B284="","",COUNTA($B$2:B284))</f>
        <v/>
      </c>
      <c r="B284" s="7" t="n"/>
      <c r="C284" s="8" t="n"/>
      <c r="D284" s="8" t="n"/>
      <c r="E284" s="8" t="n"/>
      <c r="F284" s="8" t="n"/>
      <c r="G284" s="9" t="n"/>
      <c r="H284" s="8" t="n"/>
      <c r="I284" s="9">
        <f>IF(G284="","",ROUND(G284*H284/100,2))</f>
        <v/>
      </c>
      <c r="J284" s="8" t="n"/>
      <c r="K284" s="9">
        <f>IF(G284="","",ROUND(I284*J284/100,2))</f>
        <v/>
      </c>
      <c r="L284" s="8" t="n"/>
      <c r="M284" s="9">
        <f>IF(G284="","",ROUND((G284+(I284-K284))*L284/100,2))</f>
        <v/>
      </c>
      <c r="N284" s="9">
        <f>IF(G284="","",G284+I284)</f>
        <v/>
      </c>
    </row>
    <row r="285">
      <c r="A285" s="10">
        <f>IF(B285="","",COUNTA($B$2:B285))</f>
        <v/>
      </c>
      <c r="B285" s="11" t="n"/>
      <c r="C285" s="12" t="n"/>
      <c r="D285" s="12" t="n"/>
      <c r="E285" s="12" t="n"/>
      <c r="F285" s="12" t="n"/>
      <c r="G285" s="13" t="n"/>
      <c r="H285" s="12" t="n"/>
      <c r="I285" s="13">
        <f>IF(G285="","",ROUND(G285*H285/100,2))</f>
        <v/>
      </c>
      <c r="J285" s="12" t="n"/>
      <c r="K285" s="13">
        <f>IF(G285="","",ROUND(I285*J285/100,2))</f>
        <v/>
      </c>
      <c r="L285" s="12" t="n"/>
      <c r="M285" s="13">
        <f>IF(G285="","",ROUND((G285+(I285-K285))*L285/100,2))</f>
        <v/>
      </c>
      <c r="N285" s="13">
        <f>IF(G285="","",G285+I285)</f>
        <v/>
      </c>
    </row>
    <row r="286">
      <c r="A286" s="6">
        <f>IF(B286="","",COUNTA($B$2:B286))</f>
        <v/>
      </c>
      <c r="B286" s="7" t="n"/>
      <c r="C286" s="8" t="n"/>
      <c r="D286" s="8" t="n"/>
      <c r="E286" s="8" t="n"/>
      <c r="F286" s="8" t="n"/>
      <c r="G286" s="9" t="n"/>
      <c r="H286" s="8" t="n"/>
      <c r="I286" s="9">
        <f>IF(G286="","",ROUND(G286*H286/100,2))</f>
        <v/>
      </c>
      <c r="J286" s="8" t="n"/>
      <c r="K286" s="9">
        <f>IF(G286="","",ROUND(I286*J286/100,2))</f>
        <v/>
      </c>
      <c r="L286" s="8" t="n"/>
      <c r="M286" s="9">
        <f>IF(G286="","",ROUND((G286+(I286-K286))*L286/100,2))</f>
        <v/>
      </c>
      <c r="N286" s="9">
        <f>IF(G286="","",G286+I286)</f>
        <v/>
      </c>
    </row>
    <row r="287">
      <c r="A287" s="10">
        <f>IF(B287="","",COUNTA($B$2:B287))</f>
        <v/>
      </c>
      <c r="B287" s="11" t="n"/>
      <c r="C287" s="12" t="n"/>
      <c r="D287" s="12" t="n"/>
      <c r="E287" s="12" t="n"/>
      <c r="F287" s="12" t="n"/>
      <c r="G287" s="13" t="n"/>
      <c r="H287" s="12" t="n"/>
      <c r="I287" s="13">
        <f>IF(G287="","",ROUND(G287*H287/100,2))</f>
        <v/>
      </c>
      <c r="J287" s="12" t="n"/>
      <c r="K287" s="13">
        <f>IF(G287="","",ROUND(I287*J287/100,2))</f>
        <v/>
      </c>
      <c r="L287" s="12" t="n"/>
      <c r="M287" s="13">
        <f>IF(G287="","",ROUND((G287+(I287-K287))*L287/100,2))</f>
        <v/>
      </c>
      <c r="N287" s="13">
        <f>IF(G287="","",G287+I287)</f>
        <v/>
      </c>
    </row>
    <row r="288">
      <c r="A288" s="6">
        <f>IF(B288="","",COUNTA($B$2:B288))</f>
        <v/>
      </c>
      <c r="B288" s="7" t="n"/>
      <c r="C288" s="8" t="n"/>
      <c r="D288" s="8" t="n"/>
      <c r="E288" s="8" t="n"/>
      <c r="F288" s="8" t="n"/>
      <c r="G288" s="9" t="n"/>
      <c r="H288" s="8" t="n"/>
      <c r="I288" s="9">
        <f>IF(G288="","",ROUND(G288*H288/100,2))</f>
        <v/>
      </c>
      <c r="J288" s="8" t="n"/>
      <c r="K288" s="9">
        <f>IF(G288="","",ROUND(I288*J288/100,2))</f>
        <v/>
      </c>
      <c r="L288" s="8" t="n"/>
      <c r="M288" s="9">
        <f>IF(G288="","",ROUND((G288+(I288-K288))*L288/100,2))</f>
        <v/>
      </c>
      <c r="N288" s="9">
        <f>IF(G288="","",G288+I288)</f>
        <v/>
      </c>
    </row>
    <row r="289">
      <c r="A289" s="10">
        <f>IF(B289="","",COUNTA($B$2:B289))</f>
        <v/>
      </c>
      <c r="B289" s="11" t="n"/>
      <c r="C289" s="12" t="n"/>
      <c r="D289" s="12" t="n"/>
      <c r="E289" s="12" t="n"/>
      <c r="F289" s="12" t="n"/>
      <c r="G289" s="13" t="n"/>
      <c r="H289" s="12" t="n"/>
      <c r="I289" s="13">
        <f>IF(G289="","",ROUND(G289*H289/100,2))</f>
        <v/>
      </c>
      <c r="J289" s="12" t="n"/>
      <c r="K289" s="13">
        <f>IF(G289="","",ROUND(I289*J289/100,2))</f>
        <v/>
      </c>
      <c r="L289" s="12" t="n"/>
      <c r="M289" s="13">
        <f>IF(G289="","",ROUND((G289+(I289-K289))*L289/100,2))</f>
        <v/>
      </c>
      <c r="N289" s="13">
        <f>IF(G289="","",G289+I289)</f>
        <v/>
      </c>
    </row>
    <row r="290">
      <c r="A290" s="6">
        <f>IF(B290="","",COUNTA($B$2:B290))</f>
        <v/>
      </c>
      <c r="B290" s="7" t="n"/>
      <c r="C290" s="8" t="n"/>
      <c r="D290" s="8" t="n"/>
      <c r="E290" s="8" t="n"/>
      <c r="F290" s="8" t="n"/>
      <c r="G290" s="9" t="n"/>
      <c r="H290" s="8" t="n"/>
      <c r="I290" s="9">
        <f>IF(G290="","",ROUND(G290*H290/100,2))</f>
        <v/>
      </c>
      <c r="J290" s="8" t="n"/>
      <c r="K290" s="9">
        <f>IF(G290="","",ROUND(I290*J290/100,2))</f>
        <v/>
      </c>
      <c r="L290" s="8" t="n"/>
      <c r="M290" s="9">
        <f>IF(G290="","",ROUND((G290+(I290-K290))*L290/100,2))</f>
        <v/>
      </c>
      <c r="N290" s="9">
        <f>IF(G290="","",G290+I290)</f>
        <v/>
      </c>
    </row>
    <row r="291">
      <c r="A291" s="10">
        <f>IF(B291="","",COUNTA($B$2:B291))</f>
        <v/>
      </c>
      <c r="B291" s="11" t="n"/>
      <c r="C291" s="12" t="n"/>
      <c r="D291" s="12" t="n"/>
      <c r="E291" s="12" t="n"/>
      <c r="F291" s="12" t="n"/>
      <c r="G291" s="13" t="n"/>
      <c r="H291" s="12" t="n"/>
      <c r="I291" s="13">
        <f>IF(G291="","",ROUND(G291*H291/100,2))</f>
        <v/>
      </c>
      <c r="J291" s="12" t="n"/>
      <c r="K291" s="13">
        <f>IF(G291="","",ROUND(I291*J291/100,2))</f>
        <v/>
      </c>
      <c r="L291" s="12" t="n"/>
      <c r="M291" s="13">
        <f>IF(G291="","",ROUND((G291+(I291-K291))*L291/100,2))</f>
        <v/>
      </c>
      <c r="N291" s="13">
        <f>IF(G291="","",G291+I291)</f>
        <v/>
      </c>
    </row>
    <row r="292">
      <c r="A292" s="6">
        <f>IF(B292="","",COUNTA($B$2:B292))</f>
        <v/>
      </c>
      <c r="B292" s="7" t="n"/>
      <c r="C292" s="8" t="n"/>
      <c r="D292" s="8" t="n"/>
      <c r="E292" s="8" t="n"/>
      <c r="F292" s="8" t="n"/>
      <c r="G292" s="9" t="n"/>
      <c r="H292" s="8" t="n"/>
      <c r="I292" s="9">
        <f>IF(G292="","",ROUND(G292*H292/100,2))</f>
        <v/>
      </c>
      <c r="J292" s="8" t="n"/>
      <c r="K292" s="9">
        <f>IF(G292="","",ROUND(I292*J292/100,2))</f>
        <v/>
      </c>
      <c r="L292" s="8" t="n"/>
      <c r="M292" s="9">
        <f>IF(G292="","",ROUND((G292+(I292-K292))*L292/100,2))</f>
        <v/>
      </c>
      <c r="N292" s="9">
        <f>IF(G292="","",G292+I292)</f>
        <v/>
      </c>
    </row>
    <row r="293">
      <c r="A293" s="10">
        <f>IF(B293="","",COUNTA($B$2:B293))</f>
        <v/>
      </c>
      <c r="B293" s="11" t="n"/>
      <c r="C293" s="12" t="n"/>
      <c r="D293" s="12" t="n"/>
      <c r="E293" s="12" t="n"/>
      <c r="F293" s="12" t="n"/>
      <c r="G293" s="13" t="n"/>
      <c r="H293" s="12" t="n"/>
      <c r="I293" s="13">
        <f>IF(G293="","",ROUND(G293*H293/100,2))</f>
        <v/>
      </c>
      <c r="J293" s="12" t="n"/>
      <c r="K293" s="13">
        <f>IF(G293="","",ROUND(I293*J293/100,2))</f>
        <v/>
      </c>
      <c r="L293" s="12" t="n"/>
      <c r="M293" s="13">
        <f>IF(G293="","",ROUND((G293+(I293-K293))*L293/100,2))</f>
        <v/>
      </c>
      <c r="N293" s="13">
        <f>IF(G293="","",G293+I293)</f>
        <v/>
      </c>
    </row>
    <row r="294">
      <c r="A294" s="6">
        <f>IF(B294="","",COUNTA($B$2:B294))</f>
        <v/>
      </c>
      <c r="B294" s="7" t="n"/>
      <c r="C294" s="8" t="n"/>
      <c r="D294" s="8" t="n"/>
      <c r="E294" s="8" t="n"/>
      <c r="F294" s="8" t="n"/>
      <c r="G294" s="9" t="n"/>
      <c r="H294" s="8" t="n"/>
      <c r="I294" s="9">
        <f>IF(G294="","",ROUND(G294*H294/100,2))</f>
        <v/>
      </c>
      <c r="J294" s="8" t="n"/>
      <c r="K294" s="9">
        <f>IF(G294="","",ROUND(I294*J294/100,2))</f>
        <v/>
      </c>
      <c r="L294" s="8" t="n"/>
      <c r="M294" s="9">
        <f>IF(G294="","",ROUND((G294+(I294-K294))*L294/100,2))</f>
        <v/>
      </c>
      <c r="N294" s="9">
        <f>IF(G294="","",G294+I294)</f>
        <v/>
      </c>
    </row>
    <row r="295">
      <c r="A295" s="10">
        <f>IF(B295="","",COUNTA($B$2:B295))</f>
        <v/>
      </c>
      <c r="B295" s="11" t="n"/>
      <c r="C295" s="12" t="n"/>
      <c r="D295" s="12" t="n"/>
      <c r="E295" s="12" t="n"/>
      <c r="F295" s="12" t="n"/>
      <c r="G295" s="13" t="n"/>
      <c r="H295" s="12" t="n"/>
      <c r="I295" s="13">
        <f>IF(G295="","",ROUND(G295*H295/100,2))</f>
        <v/>
      </c>
      <c r="J295" s="12" t="n"/>
      <c r="K295" s="13">
        <f>IF(G295="","",ROUND(I295*J295/100,2))</f>
        <v/>
      </c>
      <c r="L295" s="12" t="n"/>
      <c r="M295" s="13">
        <f>IF(G295="","",ROUND((G295+(I295-K295))*L295/100,2))</f>
        <v/>
      </c>
      <c r="N295" s="13">
        <f>IF(G295="","",G295+I295)</f>
        <v/>
      </c>
    </row>
    <row r="296">
      <c r="A296" s="6">
        <f>IF(B296="","",COUNTA($B$2:B296))</f>
        <v/>
      </c>
      <c r="B296" s="7" t="n"/>
      <c r="C296" s="8" t="n"/>
      <c r="D296" s="8" t="n"/>
      <c r="E296" s="8" t="n"/>
      <c r="F296" s="8" t="n"/>
      <c r="G296" s="9" t="n"/>
      <c r="H296" s="8" t="n"/>
      <c r="I296" s="9">
        <f>IF(G296="","",ROUND(G296*H296/100,2))</f>
        <v/>
      </c>
      <c r="J296" s="8" t="n"/>
      <c r="K296" s="9">
        <f>IF(G296="","",ROUND(I296*J296/100,2))</f>
        <v/>
      </c>
      <c r="L296" s="8" t="n"/>
      <c r="M296" s="9">
        <f>IF(G296="","",ROUND((G296+(I296-K296))*L296/100,2))</f>
        <v/>
      </c>
      <c r="N296" s="9">
        <f>IF(G296="","",G296+I296)</f>
        <v/>
      </c>
    </row>
    <row r="297">
      <c r="A297" s="10">
        <f>IF(B297="","",COUNTA($B$2:B297))</f>
        <v/>
      </c>
      <c r="B297" s="11" t="n"/>
      <c r="C297" s="12" t="n"/>
      <c r="D297" s="12" t="n"/>
      <c r="E297" s="12" t="n"/>
      <c r="F297" s="12" t="n"/>
      <c r="G297" s="13" t="n"/>
      <c r="H297" s="12" t="n"/>
      <c r="I297" s="13">
        <f>IF(G297="","",ROUND(G297*H297/100,2))</f>
        <v/>
      </c>
      <c r="J297" s="12" t="n"/>
      <c r="K297" s="13">
        <f>IF(G297="","",ROUND(I297*J297/100,2))</f>
        <v/>
      </c>
      <c r="L297" s="12" t="n"/>
      <c r="M297" s="13">
        <f>IF(G297="","",ROUND((G297+(I297-K297))*L297/100,2))</f>
        <v/>
      </c>
      <c r="N297" s="13">
        <f>IF(G297="","",G297+I297)</f>
        <v/>
      </c>
    </row>
    <row r="298">
      <c r="A298" s="6">
        <f>IF(B298="","",COUNTA($B$2:B298))</f>
        <v/>
      </c>
      <c r="B298" s="7" t="n"/>
      <c r="C298" s="8" t="n"/>
      <c r="D298" s="8" t="n"/>
      <c r="E298" s="8" t="n"/>
      <c r="F298" s="8" t="n"/>
      <c r="G298" s="9" t="n"/>
      <c r="H298" s="8" t="n"/>
      <c r="I298" s="9">
        <f>IF(G298="","",ROUND(G298*H298/100,2))</f>
        <v/>
      </c>
      <c r="J298" s="8" t="n"/>
      <c r="K298" s="9">
        <f>IF(G298="","",ROUND(I298*J298/100,2))</f>
        <v/>
      </c>
      <c r="L298" s="8" t="n"/>
      <c r="M298" s="9">
        <f>IF(G298="","",ROUND((G298+(I298-K298))*L298/100,2))</f>
        <v/>
      </c>
      <c r="N298" s="9">
        <f>IF(G298="","",G298+I298)</f>
        <v/>
      </c>
    </row>
    <row r="299">
      <c r="A299" s="10">
        <f>IF(B299="","",COUNTA($B$2:B299))</f>
        <v/>
      </c>
      <c r="B299" s="11" t="n"/>
      <c r="C299" s="12" t="n"/>
      <c r="D299" s="12" t="n"/>
      <c r="E299" s="12" t="n"/>
      <c r="F299" s="12" t="n"/>
      <c r="G299" s="13" t="n"/>
      <c r="H299" s="12" t="n"/>
      <c r="I299" s="13">
        <f>IF(G299="","",ROUND(G299*H299/100,2))</f>
        <v/>
      </c>
      <c r="J299" s="12" t="n"/>
      <c r="K299" s="13">
        <f>IF(G299="","",ROUND(I299*J299/100,2))</f>
        <v/>
      </c>
      <c r="L299" s="12" t="n"/>
      <c r="M299" s="13">
        <f>IF(G299="","",ROUND((G299+(I299-K299))*L299/100,2))</f>
        <v/>
      </c>
      <c r="N299" s="13">
        <f>IF(G299="","",G299+I299)</f>
        <v/>
      </c>
    </row>
    <row r="300">
      <c r="A300" s="6">
        <f>IF(B300="","",COUNTA($B$2:B300))</f>
        <v/>
      </c>
      <c r="B300" s="7" t="n"/>
      <c r="C300" s="8" t="n"/>
      <c r="D300" s="8" t="n"/>
      <c r="E300" s="8" t="n"/>
      <c r="F300" s="8" t="n"/>
      <c r="G300" s="9" t="n"/>
      <c r="H300" s="8" t="n"/>
      <c r="I300" s="9">
        <f>IF(G300="","",ROUND(G300*H300/100,2))</f>
        <v/>
      </c>
      <c r="J300" s="8" t="n"/>
      <c r="K300" s="9">
        <f>IF(G300="","",ROUND(I300*J300/100,2))</f>
        <v/>
      </c>
      <c r="L300" s="8" t="n"/>
      <c r="M300" s="9">
        <f>IF(G300="","",ROUND((G300+(I300-K300))*L300/100,2))</f>
        <v/>
      </c>
      <c r="N300" s="9">
        <f>IF(G300="","",G300+I300)</f>
        <v/>
      </c>
    </row>
    <row r="301">
      <c r="A301" s="10">
        <f>IF(B301="","",COUNTA($B$2:B301))</f>
        <v/>
      </c>
      <c r="B301" s="11" t="n"/>
      <c r="C301" s="12" t="n"/>
      <c r="D301" s="12" t="n"/>
      <c r="E301" s="12" t="n"/>
      <c r="F301" s="12" t="n"/>
      <c r="G301" s="13" t="n"/>
      <c r="H301" s="12" t="n"/>
      <c r="I301" s="13">
        <f>IF(G301="","",ROUND(G301*H301/100,2))</f>
        <v/>
      </c>
      <c r="J301" s="12" t="n"/>
      <c r="K301" s="13">
        <f>IF(G301="","",ROUND(I301*J301/100,2))</f>
        <v/>
      </c>
      <c r="L301" s="12" t="n"/>
      <c r="M301" s="13">
        <f>IF(G301="","",ROUND((G301+(I301-K301))*L301/100,2))</f>
        <v/>
      </c>
      <c r="N301" s="13">
        <f>IF(G301="","",G301+I301)</f>
        <v/>
      </c>
    </row>
    <row r="302">
      <c r="A302" s="14" t="inlineStr">
        <is>
          <t>TOTALES</t>
        </is>
      </c>
      <c r="G302" s="15">
        <f>SUM(G2:G301)</f>
        <v/>
      </c>
      <c r="I302" s="15">
        <f>SUM(I2:I301)</f>
        <v/>
      </c>
      <c r="K302" s="15">
        <f>SUM(K2:K301)</f>
        <v/>
      </c>
      <c r="M302" s="15">
        <f>SUM(M2:M301)</f>
        <v/>
      </c>
      <c r="N302" s="15">
        <f>SUM(N2:N301)</f>
        <v/>
      </c>
    </row>
  </sheetData>
  <dataValidations count="3">
    <dataValidation sqref="H2:H301" showDropDown="0" showInputMessage="0" showErrorMessage="0" allowBlank="1" type="list">
      <formula1>"21,10,4,0"</formula1>
    </dataValidation>
    <dataValidation sqref="J2:J301" showDropDown="0" showInputMessage="0" showErrorMessage="0" allowBlank="1" type="list">
      <formula1>"100,50,0"</formula1>
    </dataValidation>
    <dataValidation sqref="L2:L301" showDropDown="0" showInputMessage="0" showErrorMessage="0" allowBlank="1" type="list">
      <formula1>"100,50,30,0"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19"/>
  <sheetViews>
    <sheetView showGridLines="0" workbookViewId="0">
      <selection activeCell="A1" sqref="A1"/>
    </sheetView>
  </sheetViews>
  <sheetFormatPr baseColWidth="8" defaultRowHeight="15"/>
  <cols>
    <col width="34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</cols>
  <sheetData>
    <row r="1">
      <c r="A1" s="16" t="inlineStr">
        <is>
          <t>Resumen 2026</t>
        </is>
      </c>
    </row>
    <row r="2">
      <c r="A2" s="17" t="inlineStr">
        <is>
          <t>Se rellena solo a partir de las hojas Ingresos y Gastos.</t>
        </is>
      </c>
    </row>
    <row r="4">
      <c r="A4" s="18" t="inlineStr"/>
      <c r="B4" s="18" t="inlineStr">
        <is>
          <t>1.er trim.</t>
        </is>
      </c>
      <c r="C4" s="18" t="inlineStr">
        <is>
          <t>2.º trim.</t>
        </is>
      </c>
      <c r="D4" s="18" t="inlineStr">
        <is>
          <t>3.er trim.</t>
        </is>
      </c>
      <c r="E4" s="18" t="inlineStr">
        <is>
          <t>4.º trim.</t>
        </is>
      </c>
      <c r="F4" s="18" t="inlineStr">
        <is>
          <t>Año</t>
        </is>
      </c>
    </row>
    <row r="5">
      <c r="A5" s="19" t="inlineStr">
        <is>
          <t>Ingresos (base)</t>
        </is>
      </c>
      <c r="B5" s="20">
        <f>SUMIFS(Ingresos!G2:G301,Ingresos!$B$2:$B$301,"&gt;="&amp;DATE(2026,1,1),Ingresos!$B$2:$B$301,"&lt;="&amp;DATE(2026,3,31))</f>
        <v/>
      </c>
      <c r="C5" s="20">
        <f>SUMIFS(Ingresos!G2:G301,Ingresos!$B$2:$B$301,"&gt;="&amp;DATE(2026,4,1),Ingresos!$B$2:$B$301,"&lt;="&amp;DATE(2026,6,30))</f>
        <v/>
      </c>
      <c r="D5" s="20">
        <f>SUMIFS(Ingresos!G2:G301,Ingresos!$B$2:$B$301,"&gt;="&amp;DATE(2026,7,1),Ingresos!$B$2:$B$301,"&lt;="&amp;DATE(2026,9,30))</f>
        <v/>
      </c>
      <c r="E5" s="20">
        <f>SUMIFS(Ingresos!G2:G301,Ingresos!$B$2:$B$301,"&gt;="&amp;DATE(2026,10,1),Ingresos!$B$2:$B$301,"&lt;="&amp;DATE(2026,12,31))</f>
        <v/>
      </c>
      <c r="F5" s="21">
        <f>SUM(B5:E5)</f>
        <v/>
      </c>
    </row>
    <row r="6">
      <c r="A6" s="22" t="inlineStr">
        <is>
          <t>IVA repercutido</t>
        </is>
      </c>
      <c r="B6" s="20">
        <f>SUMIFS(Ingresos!I2:I301,Ingresos!$B$2:$B$301,"&gt;="&amp;DATE(2026,1,1),Ingresos!$B$2:$B$301,"&lt;="&amp;DATE(2026,3,31))</f>
        <v/>
      </c>
      <c r="C6" s="20">
        <f>SUMIFS(Ingresos!I2:I301,Ingresos!$B$2:$B$301,"&gt;="&amp;DATE(2026,4,1),Ingresos!$B$2:$B$301,"&lt;="&amp;DATE(2026,6,30))</f>
        <v/>
      </c>
      <c r="D6" s="20">
        <f>SUMIFS(Ingresos!I2:I301,Ingresos!$B$2:$B$301,"&gt;="&amp;DATE(2026,7,1),Ingresos!$B$2:$B$301,"&lt;="&amp;DATE(2026,9,30))</f>
        <v/>
      </c>
      <c r="E6" s="20">
        <f>SUMIFS(Ingresos!I2:I301,Ingresos!$B$2:$B$301,"&gt;="&amp;DATE(2026,10,1),Ingresos!$B$2:$B$301,"&lt;="&amp;DATE(2026,12,31))</f>
        <v/>
      </c>
      <c r="F6" s="21">
        <f>SUM(B6:E6)</f>
        <v/>
      </c>
    </row>
    <row r="7">
      <c r="A7" s="22" t="inlineStr">
        <is>
          <t>Retenciones soportadas</t>
        </is>
      </c>
      <c r="B7" s="20">
        <f>SUMIFS(Ingresos!K2:K301,Ingresos!$B$2:$B$301,"&gt;="&amp;DATE(2026,1,1),Ingresos!$B$2:$B$301,"&lt;="&amp;DATE(2026,3,31))</f>
        <v/>
      </c>
      <c r="C7" s="20">
        <f>SUMIFS(Ingresos!K2:K301,Ingresos!$B$2:$B$301,"&gt;="&amp;DATE(2026,4,1),Ingresos!$B$2:$B$301,"&lt;="&amp;DATE(2026,6,30))</f>
        <v/>
      </c>
      <c r="D7" s="20">
        <f>SUMIFS(Ingresos!K2:K301,Ingresos!$B$2:$B$301,"&gt;="&amp;DATE(2026,7,1),Ingresos!$B$2:$B$301,"&lt;="&amp;DATE(2026,9,30))</f>
        <v/>
      </c>
      <c r="E7" s="20">
        <f>SUMIFS(Ingresos!K2:K301,Ingresos!$B$2:$B$301,"&gt;="&amp;DATE(2026,10,1),Ingresos!$B$2:$B$301,"&lt;="&amp;DATE(2026,12,31))</f>
        <v/>
      </c>
      <c r="F7" s="21">
        <f>SUM(B7:E7)</f>
        <v/>
      </c>
    </row>
    <row r="8">
      <c r="A8" s="22" t="inlineStr">
        <is>
          <t>Gastos (base)</t>
        </is>
      </c>
      <c r="B8" s="20">
        <f>SUMIFS(Gastos!G2:G301,Gastos!$B$2:$B$301,"&gt;="&amp;DATE(2026,1,1),Gastos!$B$2:$B$301,"&lt;="&amp;DATE(2026,3,31))</f>
        <v/>
      </c>
      <c r="C8" s="20">
        <f>SUMIFS(Gastos!G2:G301,Gastos!$B$2:$B$301,"&gt;="&amp;DATE(2026,4,1),Gastos!$B$2:$B$301,"&lt;="&amp;DATE(2026,6,30))</f>
        <v/>
      </c>
      <c r="D8" s="20">
        <f>SUMIFS(Gastos!G2:G301,Gastos!$B$2:$B$301,"&gt;="&amp;DATE(2026,7,1),Gastos!$B$2:$B$301,"&lt;="&amp;DATE(2026,9,30))</f>
        <v/>
      </c>
      <c r="E8" s="20">
        <f>SUMIFS(Gastos!G2:G301,Gastos!$B$2:$B$301,"&gt;="&amp;DATE(2026,10,1),Gastos!$B$2:$B$301,"&lt;="&amp;DATE(2026,12,31))</f>
        <v/>
      </c>
      <c r="F8" s="21">
        <f>SUM(B8:E8)</f>
        <v/>
      </c>
    </row>
    <row r="9">
      <c r="A9" s="22" t="inlineStr">
        <is>
          <t>IVA deducible</t>
        </is>
      </c>
      <c r="B9" s="20">
        <f>SUMIFS(Gastos!K2:K301,Gastos!$B$2:$B$301,"&gt;="&amp;DATE(2026,1,1),Gastos!$B$2:$B$301,"&lt;="&amp;DATE(2026,3,31))</f>
        <v/>
      </c>
      <c r="C9" s="20">
        <f>SUMIFS(Gastos!K2:K301,Gastos!$B$2:$B$301,"&gt;="&amp;DATE(2026,4,1),Gastos!$B$2:$B$301,"&lt;="&amp;DATE(2026,6,30))</f>
        <v/>
      </c>
      <c r="D9" s="20">
        <f>SUMIFS(Gastos!K2:K301,Gastos!$B$2:$B$301,"&gt;="&amp;DATE(2026,7,1),Gastos!$B$2:$B$301,"&lt;="&amp;DATE(2026,9,30))</f>
        <v/>
      </c>
      <c r="E9" s="20">
        <f>SUMIFS(Gastos!K2:K301,Gastos!$B$2:$B$301,"&gt;="&amp;DATE(2026,10,1),Gastos!$B$2:$B$301,"&lt;="&amp;DATE(2026,12,31))</f>
        <v/>
      </c>
      <c r="F9" s="21">
        <f>SUM(B9:E9)</f>
        <v/>
      </c>
    </row>
    <row r="10">
      <c r="A10" s="22" t="inlineStr">
        <is>
          <t>Gasto deducible en IRPF</t>
        </is>
      </c>
      <c r="B10" s="20">
        <f>SUMIFS(Gastos!M2:M301,Gastos!$B$2:$B$301,"&gt;="&amp;DATE(2026,1,1),Gastos!$B$2:$B$301,"&lt;="&amp;DATE(2026,3,31))</f>
        <v/>
      </c>
      <c r="C10" s="20">
        <f>SUMIFS(Gastos!M2:M301,Gastos!$B$2:$B$301,"&gt;="&amp;DATE(2026,4,1),Gastos!$B$2:$B$301,"&lt;="&amp;DATE(2026,6,30))</f>
        <v/>
      </c>
      <c r="D10" s="20">
        <f>SUMIFS(Gastos!M2:M301,Gastos!$B$2:$B$301,"&gt;="&amp;DATE(2026,7,1),Gastos!$B$2:$B$301,"&lt;="&amp;DATE(2026,9,30))</f>
        <v/>
      </c>
      <c r="E10" s="20">
        <f>SUMIFS(Gastos!M2:M301,Gastos!$B$2:$B$301,"&gt;="&amp;DATE(2026,10,1),Gastos!$B$2:$B$301,"&lt;="&amp;DATE(2026,12,31))</f>
        <v/>
      </c>
      <c r="F10" s="21">
        <f>SUM(B10:E10)</f>
        <v/>
      </c>
    </row>
    <row r="12">
      <c r="A12" s="23" t="inlineStr">
        <is>
          <t>Orientativo, no es tu declaración</t>
        </is>
      </c>
    </row>
    <row r="13">
      <c r="A13" t="inlineStr">
        <is>
          <t>IVA del trimestre (303)</t>
        </is>
      </c>
      <c r="B13" s="20">
        <f>B6-B9</f>
        <v/>
      </c>
      <c r="C13" s="20">
        <f>C6-C9</f>
        <v/>
      </c>
      <c r="D13" s="20">
        <f>D6-D9</f>
        <v/>
      </c>
      <c r="E13" s="20">
        <f>E6-E9</f>
        <v/>
      </c>
      <c r="F13" s="21">
        <f>SUM(B13:E13)</f>
        <v/>
      </c>
    </row>
    <row r="14">
      <c r="A14" t="inlineStr">
        <is>
          <t>Rendimiento del trimestre</t>
        </is>
      </c>
      <c r="B14" s="20">
        <f>B5-B10</f>
        <v/>
      </c>
      <c r="C14" s="20">
        <f>C5-C10</f>
        <v/>
      </c>
      <c r="D14" s="20">
        <f>D5-D10</f>
        <v/>
      </c>
      <c r="E14" s="20">
        <f>E5-E10</f>
        <v/>
      </c>
      <c r="F14" s="21">
        <f>SUM(B14:E14)</f>
        <v/>
      </c>
    </row>
    <row r="16">
      <c r="A16" s="17" t="inlineStr">
        <is>
          <t>El modelo 130 NO es el 20 % de una casilla de aquí: se calcula acumulado desde enero,</t>
        </is>
      </c>
    </row>
    <row r="17">
      <c r="A17" s="17" t="inlineStr">
        <is>
          <t>resta lo pagado en trimestres anteriores y tus retenciones, y tiene reglas propias.</t>
        </is>
      </c>
    </row>
    <row r="18">
      <c r="A18" s="17" t="inlineStr">
        <is>
          <t>El 303 arrastra el IVA a compensar de un trimestre al siguiente.</t>
        </is>
      </c>
    </row>
    <row r="19">
      <c r="A19" s="17" t="inlineStr">
        <is>
          <t>Para eso: viautonoma.com/app/ — lo calcula solo y te exporta los libros numerados.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2026-07-30T06:13:17Z</dcterms:created>
  <dcterms:modified xsi:type="dcterms:W3CDTF">2026-07-30T06:13:17Z</dcterms:modified>
</cp:coreProperties>
</file>